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C:\PC_SEL\SEL\DOC_AZIENDALE\QUADRO\CENTRALE_COMMITTENZA\2026_GAS_11\06_ESECUZIONE\"/>
    </mc:Choice>
  </mc:AlternateContent>
  <xr:revisionPtr revIDLastSave="0" documentId="13_ncr:1_{63A750A1-47BF-4971-AFA3-5B4D6B4CB566}" xr6:coauthVersionLast="47" xr6:coauthVersionMax="47" xr10:uidLastSave="{00000000-0000-0000-0000-000000000000}"/>
  <bookViews>
    <workbookView xWindow="-120" yWindow="-120" windowWidth="29040" windowHeight="15840" tabRatio="500" activeTab="2" xr2:uid="{00000000-000D-0000-FFFF-FFFF00000000}"/>
  </bookViews>
  <sheets>
    <sheet name="Dati Ente" sheetId="1" r:id="rId1"/>
    <sheet name="Dati Referenti" sheetId="2" r:id="rId2"/>
    <sheet name="Forniture" sheetId="3" r:id="rId3"/>
    <sheet name="Riepilogo" sheetId="6" r:id="rId4"/>
    <sheet name="IMPORTI UNITARI" sheetId="7" state="hidden" r:id="rId5"/>
    <sheet name="codici" sheetId="4" state="hidden" r:id="rId6"/>
  </sheets>
  <definedNames>
    <definedName name="CodiciMercato">codici!$E$2:$E$6</definedName>
    <definedName name="CodiciModPag">codici!$A$2:$A$3</definedName>
    <definedName name="CodiciTipFat">codici!$C$2</definedName>
    <definedName name="CodModPag">codici!$A$2:$A$3</definedName>
    <definedName name="inizio">codici!$F$2:$F$13</definedName>
    <definedName name="IVA">codici!$D$2:$D$5</definedName>
    <definedName name="risposta">codici!$B$2:$B$3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3" i="6" l="1"/>
  <c r="F3" i="6" s="1" a="1"/>
  <c r="F3" i="6" s="1"/>
  <c r="E3" i="6" a="1"/>
  <c r="E3" i="6" s="1"/>
  <c r="H3" i="6" l="1"/>
  <c r="G3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2" authorId="0" shapeId="0" xr:uid="{00000000-0006-0000-0000-000001000000}">
      <text>
        <r>
          <rPr>
            <sz val="11"/>
            <color rgb="FF000000"/>
            <rFont val="Calibri"/>
            <family val="2"/>
            <charset val="1"/>
          </rPr>
          <t xml:space="preserve">Indicare "Sì"  se l'IVA sarà versata dall'Ente commitente
secondo art. 17-ter D.P.R. 633/72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Giordano Michele</author>
  </authors>
  <commentList>
    <comment ref="B4" authorId="0" shapeId="0" xr:uid="{00000000-0006-0000-0200-000001000000}">
      <text>
        <r>
          <rPr>
            <sz val="11"/>
            <color rgb="FF000000"/>
            <rFont val="Calibri"/>
            <family val="2"/>
            <charset val="1"/>
          </rPr>
          <t>P.IVA associato al punto di fornitura, nel caso sia diverso da quella dell'ordinante</t>
        </r>
      </text>
    </comment>
    <comment ref="C4" authorId="0" shapeId="0" xr:uid="{00000000-0006-0000-0200-000002000000}">
      <text>
        <r>
          <rPr>
            <sz val="11"/>
            <color rgb="FF000000"/>
            <rFont val="Calibri"/>
            <family val="2"/>
            <charset val="1"/>
          </rPr>
          <t>Cod.Fisc associato al punto di fornitura, nel caso sia diverso da quella dell'ordinante</t>
        </r>
      </text>
    </comment>
    <comment ref="D4" authorId="0" shapeId="0" xr:uid="{00000000-0006-0000-0200-000003000000}">
      <text>
        <r>
          <rPr>
            <sz val="11"/>
            <color rgb="FF000000"/>
            <rFont val="Calibri"/>
            <family val="2"/>
            <charset val="1"/>
          </rPr>
          <t xml:space="preserve">Il codice PDR ( codice di 14 cifre, unico per ogni contatore) che identifica il punto di consegna.
</t>
        </r>
        <r>
          <rPr>
            <b/>
            <sz val="11"/>
            <color rgb="FF000000"/>
            <rFont val="Tahoma"/>
            <family val="2"/>
            <charset val="1"/>
          </rPr>
          <t xml:space="preserve">
</t>
        </r>
      </text>
    </comment>
    <comment ref="O4" authorId="1" shapeId="0" xr:uid="{77F9C35C-41CC-45E7-BDCD-DA01031EC0E7}">
      <text>
        <r>
          <rPr>
            <sz val="11"/>
            <color indexed="81"/>
            <rFont val="Calibri"/>
            <family val="2"/>
            <scheme val="minor"/>
          </rPr>
          <t>Da valorizzare in caso di PDR diretto</t>
        </r>
      </text>
    </comment>
    <comment ref="Z4" authorId="0" shapeId="0" xr:uid="{00000000-0006-0000-0200-000004000000}">
      <text>
        <r>
          <rPr>
            <sz val="11"/>
            <color rgb="FF000000"/>
            <rFont val="Calibri"/>
            <family val="2"/>
            <charset val="1"/>
          </rPr>
          <t>CUU</t>
        </r>
        <r>
          <rPr>
            <sz val="9"/>
            <color rgb="FF000000"/>
            <rFont val="Tahoma"/>
            <family val="2"/>
            <charset val="1"/>
          </rPr>
          <t xml:space="preserve"> è il Codice Univoco Ufficio che viene assegnato ad ogni Ente al termine del processo di accreditamento sul portale IndicePA (http://www.indicepa.gov.it) per i Servizi di Fatturazione Elettronica. In assenza di indicazione, per i soggetti obbligati verrà inserito il codice attribuito d’ufficio dall’AdE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Lasco Nicola</author>
  </authors>
  <commentList>
    <comment ref="D3" authorId="0" shapeId="0" xr:uid="{A2D7A419-0B51-FF4A-A76E-63C798B8990A}">
      <text>
        <r>
          <rPr>
            <b/>
            <sz val="9"/>
            <color rgb="FF000000"/>
            <rFont val="Tahoma"/>
            <family val="2"/>
          </rPr>
          <t>NUMERO MESI IN CONVENZIONE COMPRENSIVO DELL'EVENTUALE PROROGA DI SEI MESI</t>
        </r>
      </text>
    </comment>
    <comment ref="E3" authorId="0" shapeId="0" xr:uid="{26EF0714-544E-4D49-8D36-D419FA2A7D32}">
      <text>
        <r>
          <rPr>
            <b/>
            <sz val="9"/>
            <color rgb="FF000000"/>
            <rFont val="Tahoma"/>
            <family val="2"/>
          </rPr>
          <t>CONSUMI SENZA PROROGA</t>
        </r>
      </text>
    </comment>
    <comment ref="F3" authorId="0" shapeId="0" xr:uid="{C4AC0097-B602-F04F-AEA2-CE84AA7ACAF6}">
      <text>
        <r>
          <rPr>
            <b/>
            <sz val="9"/>
            <color rgb="FF000000"/>
            <rFont val="Tahoma"/>
            <family val="2"/>
          </rPr>
          <t>CONSUMI CON PROROGA</t>
        </r>
      </text>
    </comment>
    <comment ref="G3" authorId="0" shapeId="0" xr:uid="{98AF2ADB-7D51-DB4C-86CD-FACBD142A014}">
      <text>
        <r>
          <rPr>
            <b/>
            <sz val="9"/>
            <color rgb="FF000000"/>
            <rFont val="Tahoma"/>
            <family val="2"/>
          </rPr>
          <t xml:space="preserve">VALORE DELLA FORNITURA SENZA PROROGA CON COSTO IPOTIZZATO DI </t>
        </r>
        <r>
          <rPr>
            <b/>
            <sz val="12"/>
            <color rgb="FF000000"/>
            <rFont val="Tahoma"/>
            <family val="2"/>
          </rPr>
          <t>0,6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12"/>
            <color rgb="FF000000"/>
            <rFont val="Tahoma"/>
            <family val="2"/>
          </rPr>
          <t>€/smc</t>
        </r>
      </text>
    </comment>
    <comment ref="H3" authorId="0" shapeId="0" xr:uid="{3BC86A60-1E7C-F943-A71D-80A8355D1EB5}">
      <text>
        <r>
          <rPr>
            <b/>
            <sz val="9"/>
            <color rgb="FF000000"/>
            <rFont val="Tahoma"/>
            <family val="2"/>
          </rPr>
          <t xml:space="preserve">VALORE DELLA FORNITURA SENZA PROROGA CON COSTO IPOTIZZATO DI </t>
        </r>
        <r>
          <rPr>
            <b/>
            <sz val="12"/>
            <color rgb="FF000000"/>
            <rFont val="Tahoma"/>
            <family val="2"/>
          </rPr>
          <t>0,6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12"/>
            <color rgb="FF000000"/>
            <rFont val="Tahoma"/>
            <family val="2"/>
          </rPr>
          <t>€/smc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<sst xmlns="http://schemas.openxmlformats.org/spreadsheetml/2006/main" count="137" uniqueCount="128">
  <si>
    <t>DATI ANAGRAFICI ENTE COMMITENTE</t>
  </si>
  <si>
    <t>Ragione Sociale:</t>
  </si>
  <si>
    <t>Codice Fiscale:</t>
  </si>
  <si>
    <t xml:space="preserve">Partita Iva: </t>
  </si>
  <si>
    <t>Indirizzo sede legale:</t>
  </si>
  <si>
    <t>CAP sede legale:</t>
  </si>
  <si>
    <t>Località sede legale:</t>
  </si>
  <si>
    <t>Provincia sede legale:</t>
  </si>
  <si>
    <t>PEC:</t>
  </si>
  <si>
    <t>Informazioni</t>
  </si>
  <si>
    <t>Tipo di fatturazione:</t>
  </si>
  <si>
    <t>ELETTRONICA</t>
  </si>
  <si>
    <t>SPLIT PAYMENT:</t>
  </si>
  <si>
    <t>SI</t>
  </si>
  <si>
    <t>Referenti</t>
  </si>
  <si>
    <t>Nominativo (nome cognome)</t>
  </si>
  <si>
    <t>Ruolo</t>
  </si>
  <si>
    <t>Telefono</t>
  </si>
  <si>
    <t>Cellulare</t>
  </si>
  <si>
    <t>Email</t>
  </si>
  <si>
    <t>Pec</t>
  </si>
  <si>
    <t xml:space="preserve">Amministrativo </t>
  </si>
  <si>
    <t>Tecnico</t>
  </si>
  <si>
    <t>COMMITENTE</t>
  </si>
  <si>
    <t>DATI TECNICI</t>
  </si>
  <si>
    <t>INDIRIZZO PUNTO DI FORNITURA</t>
  </si>
  <si>
    <t>PAGAMENTO</t>
  </si>
  <si>
    <t>INDIRIZZO PER INTESTAZIONE DELLA FATTURA</t>
  </si>
  <si>
    <t>Ragione Sociale</t>
  </si>
  <si>
    <t>P.IVA</t>
  </si>
  <si>
    <t>CODICE FISCALE</t>
  </si>
  <si>
    <t>MERCATO DI PROVENIENZA</t>
  </si>
  <si>
    <t>FORNITORE DI PROVENIENZA</t>
  </si>
  <si>
    <t>DATA RICHIESTA DI ATTIVAZIONE DELLA FORNITURA</t>
  </si>
  <si>
    <t>TOPONIMO</t>
  </si>
  <si>
    <t>INDIRIZZO</t>
  </si>
  <si>
    <t>CIVICO</t>
  </si>
  <si>
    <t>CAP</t>
  </si>
  <si>
    <t>LOCALITÀ</t>
  </si>
  <si>
    <t>PROVINCIA</t>
  </si>
  <si>
    <t>TIPO PAGAMENTO</t>
  </si>
  <si>
    <t>IBAN</t>
  </si>
  <si>
    <t>Sottoscrittore SDD</t>
  </si>
  <si>
    <t>Codice fiscale Sottoscrittore SDD</t>
  </si>
  <si>
    <t>CUU</t>
  </si>
  <si>
    <t>CIG Derivato</t>
  </si>
  <si>
    <t>Num. Determina di Impegno di Spesa</t>
  </si>
  <si>
    <t>ALIQUOTA IVA</t>
  </si>
  <si>
    <t>DENOMINAZIONE</t>
  </si>
  <si>
    <t>Indirizzo PEC per fattura digitale</t>
  </si>
  <si>
    <t>NO</t>
  </si>
  <si>
    <t>BONIFICO</t>
  </si>
  <si>
    <t>Pagamento</t>
  </si>
  <si>
    <t>Risposta</t>
  </si>
  <si>
    <t>Fattura</t>
  </si>
  <si>
    <t>IVA</t>
  </si>
  <si>
    <t>Mercato</t>
  </si>
  <si>
    <t>inizio</t>
  </si>
  <si>
    <t>SDD</t>
  </si>
  <si>
    <t>ELETTRONICA AGGREGATA</t>
  </si>
  <si>
    <t>DIGITALE via PEC</t>
  </si>
  <si>
    <t>DIGITALE via PEC AGGREGATA</t>
  </si>
  <si>
    <t>LIBERO</t>
  </si>
  <si>
    <t>Non specificato</t>
  </si>
  <si>
    <t>EE</t>
  </si>
  <si>
    <t>GAS</t>
  </si>
  <si>
    <t>AGGREGAZIONE FATTURE</t>
  </si>
  <si>
    <t>Codice Aggregazione</t>
  </si>
  <si>
    <t>PDR</t>
  </si>
  <si>
    <t>DEFAULT</t>
  </si>
  <si>
    <t>FUI</t>
  </si>
  <si>
    <t>VINCOLATO</t>
  </si>
  <si>
    <t>REMI</t>
  </si>
  <si>
    <t>DISTRIBUTORE</t>
  </si>
  <si>
    <t>Quantitativo Stimato annuo (Smc)</t>
  </si>
  <si>
    <t>TIPO FORNITURA</t>
  </si>
  <si>
    <t>Accisa Promiscua</t>
  </si>
  <si>
    <t>Autoproduzione Energia Elettrica</t>
  </si>
  <si>
    <t>Autotrazione</t>
  </si>
  <si>
    <t>Forze Armate</t>
  </si>
  <si>
    <t>Tipo Fornitura</t>
  </si>
  <si>
    <t>Tipo Utilizzo</t>
  </si>
  <si>
    <t>Commercio e servizi</t>
  </si>
  <si>
    <t>Domestico</t>
  </si>
  <si>
    <t>Industria</t>
  </si>
  <si>
    <t>Generazione Elettrica</t>
  </si>
  <si>
    <t>Condominio con uso domestico</t>
  </si>
  <si>
    <t>Attività di servizio pubblico</t>
  </si>
  <si>
    <t>Tipologia PDR</t>
  </si>
  <si>
    <t>Domestico - Condominio</t>
  </si>
  <si>
    <t>Altri Usi</t>
  </si>
  <si>
    <t>Utenza relativa ad attività di servizio pubblico</t>
  </si>
  <si>
    <t>Categoria d'Uso</t>
  </si>
  <si>
    <t>C1 - Riscaldamento</t>
  </si>
  <si>
    <t>C2 - Uso cottura cibi e/o produzione di acqua calda sanitaria</t>
  </si>
  <si>
    <t>C3 - Riscaldamento + uso cottura cibi e/o produzione di acqua calda sanitaria</t>
  </si>
  <si>
    <t>C4 - Uso condizionamento</t>
  </si>
  <si>
    <t>C5 - Uso condizionamento + riscaldamento</t>
  </si>
  <si>
    <t>T1 - Uso tecnologico (artigianale-industriale)</t>
  </si>
  <si>
    <t>T2 - Uso tecnologico + riscaldamento</t>
  </si>
  <si>
    <t>TIPO UTILIZZO</t>
  </si>
  <si>
    <t>TIPOLOGIA PDR</t>
  </si>
  <si>
    <t>CATEGORIA D'USO</t>
  </si>
  <si>
    <t>CIG Gara</t>
  </si>
  <si>
    <t>Lotto 1 - Torino</t>
  </si>
  <si>
    <t>Lotto 2 - Alessandria</t>
  </si>
  <si>
    <t>Lotto 3 - Asti</t>
  </si>
  <si>
    <t>Lotto 5 - Provincia di Cuneo</t>
  </si>
  <si>
    <t>Lotto 6 - Provincia di Vercelli</t>
  </si>
  <si>
    <t>Usi Domestici NORD</t>
  </si>
  <si>
    <t>Usi non domestici</t>
  </si>
  <si>
    <t>DATI TECNICI PDR E INDIRIZZI FATTURAZIONE</t>
  </si>
  <si>
    <t>CAPACITA' GIORNALIERA</t>
  </si>
  <si>
    <t>NUMERO DI MESI IN CONVENZIONE</t>
  </si>
  <si>
    <t>QUANTITA' ORDINATA senza proroga (smc)</t>
  </si>
  <si>
    <t>QUANTITA' ORDINATA incluso proroga  e 1/5 d'obbligo (smc)</t>
  </si>
  <si>
    <t>VALORE DELLA FORNITURA senza proroga (imponibile)</t>
  </si>
  <si>
    <t>VALORE DELLA FORNITURA incluso proroga  e 1/5 d'obbligo (imponibile)</t>
  </si>
  <si>
    <t>BB85A803D0</t>
  </si>
  <si>
    <t>AZIENDA SANITAIRA</t>
  </si>
  <si>
    <t>CIG DERIVATO</t>
  </si>
  <si>
    <t>01/10/2026</t>
  </si>
  <si>
    <t>IMPORTO UNITARIO REGIONE, PROV., COMUNI, ALTRI ENTI  [€cent/smc]</t>
  </si>
  <si>
    <t>IMPORTO UNITARIO AZ. SANITARIE  [€cent/smc]</t>
  </si>
  <si>
    <t>RIEPILOGO QUANTITA' ED IMPORTI</t>
  </si>
  <si>
    <t>CIG MASTER</t>
  </si>
  <si>
    <t>DATA DI ATTIVAZIONE</t>
  </si>
  <si>
    <t>VALORIZZARE SOLO LE CELLE IN GIALLO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</si>
</sst>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 mmmm\ yyyy;@"/>
    <numFmt numFmtId="165" formatCode="#,##0.00\ &quot;€&quot;"/>
  </numFmts>
  <fonts count="35" x14ac:knownFonts="1">
    <font>
      <sz val="11"/>
      <color rgb="FF000000"/>
      <name val="Calibri"/>
      <family val="2"/>
      <charset val="1"/>
    </font>
    <font>
      <b/>
      <sz val="15"/>
      <color rgb="FFE46C0A"/>
      <name val="Calibri"/>
      <family val="2"/>
      <charset val="1"/>
    </font>
    <font>
      <b/>
      <sz val="15"/>
      <name val="Calibri"/>
      <family val="2"/>
      <charset val="1"/>
    </font>
    <font>
      <sz val="11"/>
      <name val="Calibri"/>
      <family val="2"/>
      <charset val="1"/>
    </font>
    <font>
      <sz val="13"/>
      <color rgb="FFFFFFFF"/>
      <name val="Calibri"/>
      <family val="2"/>
      <charset val="1"/>
    </font>
    <font>
      <b/>
      <sz val="13"/>
      <color rgb="FF1F497D"/>
      <name val="Calibri"/>
      <family val="2"/>
      <charset val="1"/>
    </font>
    <font>
      <sz val="11"/>
      <color rgb="FF0070C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993300"/>
      <name val="Calibri"/>
      <family val="2"/>
      <charset val="1"/>
    </font>
    <font>
      <sz val="8"/>
      <name val="Calibri"/>
      <family val="2"/>
      <charset val="1"/>
    </font>
    <font>
      <sz val="11"/>
      <color rgb="FFFFFFFF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sz val="11"/>
      <color rgb="FFE46C0A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FF00"/>
      <name val="Calibri"/>
      <family val="2"/>
      <charset val="1"/>
    </font>
    <font>
      <b/>
      <i/>
      <sz val="11"/>
      <color rgb="FF0070C0"/>
      <name val="Calibri"/>
      <family val="2"/>
      <charset val="1"/>
    </font>
    <font>
      <sz val="11"/>
      <color rgb="FF0000FF"/>
      <name val="Calibri"/>
      <family val="2"/>
      <charset val="1"/>
    </font>
    <font>
      <b/>
      <sz val="11"/>
      <color rgb="FF000000"/>
      <name val="Tahoma"/>
      <family val="2"/>
      <charset val="1"/>
    </font>
    <font>
      <sz val="9"/>
      <color rgb="FF000000"/>
      <name val="Tahoma"/>
      <family val="2"/>
      <charset val="1"/>
    </font>
    <font>
      <b/>
      <sz val="10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11.5"/>
      <color rgb="FF000000"/>
      <name val="Times New Roman"/>
      <family val="1"/>
    </font>
    <font>
      <sz val="11.5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Tahoma"/>
      <family val="2"/>
    </font>
    <font>
      <sz val="12"/>
      <name val="Tahoma"/>
      <family val="2"/>
    </font>
    <font>
      <u/>
      <sz val="8.8000000000000007"/>
      <color theme="10"/>
      <name val="Calibri"/>
      <family val="2"/>
    </font>
    <font>
      <sz val="10"/>
      <name val="Arial"/>
      <family val="2"/>
    </font>
    <font>
      <b/>
      <sz val="9"/>
      <color rgb="FF000000"/>
      <name val="Tahoma"/>
      <family val="2"/>
    </font>
    <font>
      <b/>
      <sz val="12"/>
      <color rgb="FF000000"/>
      <name val="Tahoma"/>
      <family val="2"/>
    </font>
    <font>
      <b/>
      <sz val="12"/>
      <color indexed="9"/>
      <name val="Calibri"/>
      <family val="2"/>
    </font>
    <font>
      <sz val="12"/>
      <name val="Calibri"/>
      <family val="2"/>
    </font>
    <font>
      <sz val="12"/>
      <color theme="1"/>
      <name val="Calibri"/>
      <family val="2"/>
    </font>
    <font>
      <sz val="11"/>
      <color rgb="FFFF0000"/>
      <name val="Calibri"/>
      <family val="2"/>
      <scheme val="minor"/>
    </font>
    <font>
      <sz val="11"/>
      <color indexed="8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376092"/>
        <bgColor rgb="FF1F497D"/>
      </patternFill>
    </fill>
    <fill>
      <patternFill patternType="solid">
        <fgColor rgb="FFDCE6F2"/>
        <bgColor rgb="FFEEECE1"/>
      </patternFill>
    </fill>
    <fill>
      <patternFill patternType="solid">
        <fgColor rgb="FF00B0F0"/>
        <bgColor rgb="FF33CCCC"/>
      </patternFill>
    </fill>
    <fill>
      <patternFill patternType="solid">
        <fgColor rgb="FFEEECE1"/>
        <bgColor rgb="FFDCE6F2"/>
      </patternFill>
    </fill>
    <fill>
      <patternFill patternType="solid">
        <fgColor rgb="FFBDD7EE"/>
        <bgColor rgb="FFDCE6F2"/>
      </patternFill>
    </fill>
    <fill>
      <patternFill patternType="solid">
        <fgColor rgb="FFFFFFFF"/>
        <bgColor rgb="FFEEECE1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rgb="FFA7C0DE"/>
      </bottom>
      <diagonal/>
    </border>
    <border>
      <left style="medium">
        <color rgb="FF93CDDD"/>
      </left>
      <right style="medium">
        <color rgb="FF93CDDD"/>
      </right>
      <top style="medium">
        <color rgb="FF93CDDD"/>
      </top>
      <bottom style="medium">
        <color rgb="FF93CDDD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1"/>
    <xf numFmtId="0" fontId="23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/>
  </cellStyleXfs>
  <cellXfs count="88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/>
    <xf numFmtId="49" fontId="3" fillId="0" borderId="0" xfId="0" applyNumberFormat="1" applyFont="1"/>
    <xf numFmtId="0" fontId="4" fillId="2" borderId="2" xfId="1" applyFont="1" applyFill="1" applyBorder="1"/>
    <xf numFmtId="49" fontId="6" fillId="0" borderId="2" xfId="0" applyNumberFormat="1" applyFont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6" fillId="0" borderId="3" xfId="0" applyNumberFormat="1" applyFont="1" applyBorder="1" applyAlignment="1" applyProtection="1">
      <alignment horizontal="center" vertical="center"/>
      <protection locked="0"/>
    </xf>
    <xf numFmtId="49" fontId="6" fillId="0" borderId="0" xfId="0" applyNumberFormat="1" applyFont="1" applyAlignment="1" applyProtection="1">
      <alignment horizontal="left" vertical="center"/>
      <protection locked="0"/>
    </xf>
    <xf numFmtId="49" fontId="3" fillId="0" borderId="3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/>
    </xf>
    <xf numFmtId="0" fontId="6" fillId="0" borderId="0" xfId="0" applyFont="1" applyAlignment="1">
      <alignment horizontal="center" vertical="center"/>
    </xf>
    <xf numFmtId="49" fontId="6" fillId="0" borderId="0" xfId="0" applyNumberFormat="1" applyFont="1" applyAlignment="1" applyProtection="1">
      <alignment horizontal="center" vertical="center"/>
      <protection locked="0"/>
    </xf>
    <xf numFmtId="49" fontId="6" fillId="0" borderId="0" xfId="0" applyNumberFormat="1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/>
    <xf numFmtId="0" fontId="7" fillId="0" borderId="0" xfId="0" applyFont="1"/>
    <xf numFmtId="0" fontId="7" fillId="3" borderId="5" xfId="0" applyFont="1" applyFill="1" applyBorder="1" applyAlignment="1">
      <alignment horizontal="center" vertical="center"/>
    </xf>
    <xf numFmtId="0" fontId="0" fillId="0" borderId="5" xfId="0" applyBorder="1"/>
    <xf numFmtId="49" fontId="0" fillId="0" borderId="0" xfId="0" applyNumberFormat="1"/>
    <xf numFmtId="14" fontId="0" fillId="0" borderId="0" xfId="0" applyNumberFormat="1"/>
    <xf numFmtId="0" fontId="0" fillId="0" borderId="0" xfId="0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14" fontId="9" fillId="0" borderId="0" xfId="0" applyNumberFormat="1" applyFont="1" applyAlignment="1">
      <alignment vertical="center"/>
    </xf>
    <xf numFmtId="49" fontId="9" fillId="0" borderId="0" xfId="0" applyNumberFormat="1" applyFont="1" applyAlignment="1">
      <alignment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left" vertical="center"/>
    </xf>
    <xf numFmtId="0" fontId="14" fillId="2" borderId="5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3" fontId="10" fillId="4" borderId="5" xfId="0" applyNumberFormat="1" applyFont="1" applyFill="1" applyBorder="1" applyAlignment="1">
      <alignment horizontal="center" vertical="center" wrapText="1"/>
    </xf>
    <xf numFmtId="14" fontId="10" fillId="4" borderId="5" xfId="0" applyNumberFormat="1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vertical="center" wrapText="1"/>
    </xf>
    <xf numFmtId="49" fontId="12" fillId="5" borderId="5" xfId="0" applyNumberFormat="1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49" fontId="15" fillId="0" borderId="5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1" fontId="13" fillId="0" borderId="5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left"/>
    </xf>
    <xf numFmtId="49" fontId="0" fillId="0" borderId="5" xfId="0" applyNumberFormat="1" applyBorder="1"/>
    <xf numFmtId="14" fontId="0" fillId="0" borderId="5" xfId="0" applyNumberFormat="1" applyBorder="1"/>
    <xf numFmtId="0" fontId="0" fillId="0" borderId="5" xfId="0" applyBorder="1" applyAlignment="1">
      <alignment horizontal="center"/>
    </xf>
    <xf numFmtId="0" fontId="16" fillId="0" borderId="5" xfId="0" applyFont="1" applyBorder="1"/>
    <xf numFmtId="49" fontId="19" fillId="8" borderId="5" xfId="0" applyNumberFormat="1" applyFont="1" applyFill="1" applyBorder="1" applyAlignment="1">
      <alignment horizontal="center"/>
    </xf>
    <xf numFmtId="0" fontId="7" fillId="8" borderId="5" xfId="0" applyFont="1" applyFill="1" applyBorder="1" applyAlignment="1">
      <alignment horizontal="center"/>
    </xf>
    <xf numFmtId="49" fontId="20" fillId="0" borderId="5" xfId="0" applyNumberFormat="1" applyFont="1" applyBorder="1" applyAlignment="1">
      <alignment horizontal="center"/>
    </xf>
    <xf numFmtId="164" fontId="0" fillId="0" borderId="0" xfId="0" applyNumberFormat="1"/>
    <xf numFmtId="0" fontId="0" fillId="0" borderId="5" xfId="0" applyBorder="1" applyAlignment="1">
      <alignment vertical="center"/>
    </xf>
    <xf numFmtId="0" fontId="0" fillId="0" borderId="0" xfId="0" applyAlignment="1">
      <alignment vertical="center"/>
    </xf>
    <xf numFmtId="0" fontId="7" fillId="8" borderId="8" xfId="0" applyFont="1" applyFill="1" applyBorder="1" applyAlignment="1">
      <alignment horizontal="center"/>
    </xf>
    <xf numFmtId="49" fontId="0" fillId="0" borderId="9" xfId="0" applyNumberFormat="1" applyBorder="1"/>
    <xf numFmtId="49" fontId="0" fillId="0" borderId="10" xfId="0" applyNumberFormat="1" applyBorder="1"/>
    <xf numFmtId="0" fontId="7" fillId="8" borderId="11" xfId="0" applyFont="1" applyFill="1" applyBorder="1" applyAlignment="1">
      <alignment horizontal="center"/>
    </xf>
    <xf numFmtId="0" fontId="7" fillId="8" borderId="12" xfId="0" applyFont="1" applyFill="1" applyBorder="1" applyAlignment="1">
      <alignment horizontal="center"/>
    </xf>
    <xf numFmtId="0" fontId="21" fillId="0" borderId="11" xfId="0" applyFont="1" applyBorder="1" applyAlignment="1">
      <alignment vertical="center"/>
    </xf>
    <xf numFmtId="0" fontId="22" fillId="0" borderId="6" xfId="0" applyFont="1" applyBorder="1" applyAlignment="1">
      <alignment horizontal="justify" vertical="center"/>
    </xf>
    <xf numFmtId="0" fontId="23" fillId="0" borderId="0" xfId="2"/>
    <xf numFmtId="49" fontId="24" fillId="0" borderId="0" xfId="2" applyNumberFormat="1" applyFont="1" applyAlignment="1" applyProtection="1">
      <alignment horizontal="center" vertical="center"/>
      <protection hidden="1"/>
    </xf>
    <xf numFmtId="49" fontId="25" fillId="0" borderId="0" xfId="2" applyNumberFormat="1" applyFont="1" applyAlignment="1" applyProtection="1">
      <alignment horizontal="center" vertical="center"/>
      <protection hidden="1"/>
    </xf>
    <xf numFmtId="49" fontId="30" fillId="0" borderId="15" xfId="2" applyNumberFormat="1" applyFont="1" applyBorder="1" applyAlignment="1" applyProtection="1">
      <alignment horizontal="center" vertical="center"/>
      <protection hidden="1"/>
    </xf>
    <xf numFmtId="49" fontId="30" fillId="0" borderId="15" xfId="2" applyNumberFormat="1" applyFont="1" applyBorder="1" applyAlignment="1" applyProtection="1">
      <alignment horizontal="center" vertical="center" wrapText="1"/>
      <protection hidden="1"/>
    </xf>
    <xf numFmtId="0" fontId="31" fillId="0" borderId="15" xfId="3" applyFont="1" applyFill="1" applyBorder="1" applyAlignment="1" applyProtection="1">
      <alignment horizontal="center" vertical="center" wrapText="1"/>
      <protection hidden="1"/>
    </xf>
    <xf numFmtId="3" fontId="31" fillId="0" borderId="15" xfId="3" applyNumberFormat="1" applyFont="1" applyFill="1" applyBorder="1" applyAlignment="1" applyProtection="1">
      <alignment horizontal="center" vertical="center" wrapText="1"/>
      <protection hidden="1"/>
    </xf>
    <xf numFmtId="165" fontId="31" fillId="0" borderId="15" xfId="3" applyNumberFormat="1" applyFont="1" applyFill="1" applyBorder="1" applyAlignment="1" applyProtection="1">
      <alignment horizontal="center" vertical="center" wrapText="1"/>
      <protection hidden="1"/>
    </xf>
    <xf numFmtId="0" fontId="30" fillId="0" borderId="15" xfId="3" applyFont="1" applyFill="1" applyBorder="1" applyAlignment="1" applyProtection="1">
      <alignment horizontal="center" vertical="center" wrapText="1"/>
      <protection hidden="1"/>
    </xf>
    <xf numFmtId="0" fontId="31" fillId="0" borderId="0" xfId="3" applyFont="1" applyFill="1" applyBorder="1" applyAlignment="1" applyProtection="1">
      <alignment horizontal="center" vertical="center" wrapText="1"/>
      <protection hidden="1"/>
    </xf>
    <xf numFmtId="0" fontId="32" fillId="0" borderId="0" xfId="2" applyFont="1" applyAlignment="1">
      <alignment horizontal="center" vertical="center"/>
    </xf>
    <xf numFmtId="3" fontId="31" fillId="0" borderId="0" xfId="3" applyNumberFormat="1" applyFont="1" applyFill="1" applyBorder="1" applyAlignment="1" applyProtection="1">
      <alignment horizontal="center" vertical="center" wrapText="1"/>
      <protection hidden="1"/>
    </xf>
    <xf numFmtId="165" fontId="31" fillId="0" borderId="0" xfId="3" applyNumberFormat="1" applyFont="1" applyFill="1" applyBorder="1" applyAlignment="1" applyProtection="1">
      <alignment horizontal="center" vertical="center" wrapText="1"/>
      <protection hidden="1"/>
    </xf>
    <xf numFmtId="0" fontId="23" fillId="9" borderId="0" xfId="2" applyFill="1"/>
    <xf numFmtId="0" fontId="33" fillId="0" borderId="0" xfId="2" applyFont="1"/>
    <xf numFmtId="0" fontId="31" fillId="9" borderId="15" xfId="3" applyFont="1" applyFill="1" applyBorder="1" applyAlignment="1" applyProtection="1">
      <alignment horizontal="center" vertical="center" wrapText="1"/>
      <protection hidden="1"/>
    </xf>
    <xf numFmtId="0" fontId="32" fillId="9" borderId="15" xfId="2" applyFont="1" applyFill="1" applyBorder="1" applyAlignment="1">
      <alignment horizontal="center" vertical="center"/>
    </xf>
    <xf numFmtId="49" fontId="31" fillId="9" borderId="15" xfId="2" applyNumberFormat="1" applyFont="1" applyFill="1" applyBorder="1" applyAlignment="1" applyProtection="1">
      <alignment horizontal="center" vertical="center"/>
      <protection hidden="1"/>
    </xf>
    <xf numFmtId="0" fontId="1" fillId="0" borderId="5" xfId="0" applyFont="1" applyBorder="1" applyAlignment="1">
      <alignment horizontal="left" vertical="center"/>
    </xf>
    <xf numFmtId="0" fontId="12" fillId="5" borderId="5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 vertical="center"/>
    </xf>
    <xf numFmtId="0" fontId="13" fillId="7" borderId="5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/>
    </xf>
    <xf numFmtId="0" fontId="11" fillId="4" borderId="13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</cellXfs>
  <cellStyles count="5">
    <cellStyle name="%" xfId="4" xr:uid="{E29AB262-987B-2F40-B378-570FC9A012F9}"/>
    <cellStyle name="Collegamento ipertestuale" xfId="3" builtinId="8"/>
    <cellStyle name="Normale" xfId="0" builtinId="0"/>
    <cellStyle name="Normale 2" xfId="2" xr:uid="{170E6841-40C9-494C-A6E7-482F513FE4BA}"/>
    <cellStyle name="Testo descrittivo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7C0DE"/>
      <rgbColor rgb="FF808080"/>
      <rgbColor rgb="FF9999FF"/>
      <rgbColor rgb="FF993366"/>
      <rgbColor rgb="FFEEECE1"/>
      <rgbColor rgb="FFDCE6F2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3CDDD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E46C0A"/>
      <rgbColor rgb="FF376092"/>
      <rgbColor rgb="FF969696"/>
      <rgbColor rgb="FF003366"/>
      <rgbColor rgb="FF339966"/>
      <rgbColor rgb="FF003300"/>
      <rgbColor rgb="FF333300"/>
      <rgbColor rgb="FF993300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4328160</xdr:colOff>
      <xdr:row>38</xdr:row>
      <xdr:rowOff>15240</xdr:rowOff>
    </xdr:to>
    <xdr:sp macro="" textlink="">
      <xdr:nvSpPr>
        <xdr:cNvPr id="1026" name="shapetype_202" hidden="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4</xdr:col>
      <xdr:colOff>510540</xdr:colOff>
      <xdr:row>33</xdr:row>
      <xdr:rowOff>30480</xdr:rowOff>
    </xdr:to>
    <xdr:sp macro="" textlink="">
      <xdr:nvSpPr>
        <xdr:cNvPr id="2068" name="shapetype_202" hidden="1">
          <a:extLst>
            <a:ext uri="{FF2B5EF4-FFF2-40B4-BE49-F238E27FC236}">
              <a16:creationId xmlns:a16="http://schemas.microsoft.com/office/drawing/2014/main" id="{00000000-0008-0000-0200-000014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510540</xdr:colOff>
      <xdr:row>33</xdr:row>
      <xdr:rowOff>30480</xdr:rowOff>
    </xdr:to>
    <xdr:sp macro="" textlink="">
      <xdr:nvSpPr>
        <xdr:cNvPr id="2066" name="shapetype_202" hidden="1">
          <a:extLst>
            <a:ext uri="{FF2B5EF4-FFF2-40B4-BE49-F238E27FC236}">
              <a16:creationId xmlns:a16="http://schemas.microsoft.com/office/drawing/2014/main" id="{00000000-0008-0000-0200-000012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510540</xdr:colOff>
      <xdr:row>33</xdr:row>
      <xdr:rowOff>30480</xdr:rowOff>
    </xdr:to>
    <xdr:sp macro="" textlink="">
      <xdr:nvSpPr>
        <xdr:cNvPr id="2064" name="shapetype_202" hidden="1">
          <a:extLst>
            <a:ext uri="{FF2B5EF4-FFF2-40B4-BE49-F238E27FC236}">
              <a16:creationId xmlns:a16="http://schemas.microsoft.com/office/drawing/2014/main" id="{00000000-0008-0000-0200-000010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510540</xdr:colOff>
      <xdr:row>33</xdr:row>
      <xdr:rowOff>30480</xdr:rowOff>
    </xdr:to>
    <xdr:sp macro="" textlink="">
      <xdr:nvSpPr>
        <xdr:cNvPr id="2062" name="shapetype_202" hidden="1">
          <a:extLst>
            <a:ext uri="{FF2B5EF4-FFF2-40B4-BE49-F238E27FC236}">
              <a16:creationId xmlns:a16="http://schemas.microsoft.com/office/drawing/2014/main" id="{00000000-0008-0000-0200-00000E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510540</xdr:colOff>
      <xdr:row>33</xdr:row>
      <xdr:rowOff>30480</xdr:rowOff>
    </xdr:to>
    <xdr:sp macro="" textlink="">
      <xdr:nvSpPr>
        <xdr:cNvPr id="2060" name="shapetype_202" hidden="1">
          <a:extLst>
            <a:ext uri="{FF2B5EF4-FFF2-40B4-BE49-F238E27FC236}">
              <a16:creationId xmlns:a16="http://schemas.microsoft.com/office/drawing/2014/main" id="{00000000-0008-0000-0200-00000C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510540</xdr:colOff>
      <xdr:row>33</xdr:row>
      <xdr:rowOff>30480</xdr:rowOff>
    </xdr:to>
    <xdr:sp macro="" textlink="">
      <xdr:nvSpPr>
        <xdr:cNvPr id="2058" name="shapetype_202" hidden="1">
          <a:extLst>
            <a:ext uri="{FF2B5EF4-FFF2-40B4-BE49-F238E27FC236}">
              <a16:creationId xmlns:a16="http://schemas.microsoft.com/office/drawing/2014/main" id="{00000000-0008-0000-0200-00000A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510540</xdr:colOff>
      <xdr:row>33</xdr:row>
      <xdr:rowOff>30480</xdr:rowOff>
    </xdr:to>
    <xdr:sp macro="" textlink="">
      <xdr:nvSpPr>
        <xdr:cNvPr id="2056" name="shapetype_202" hidden="1">
          <a:extLst>
            <a:ext uri="{FF2B5EF4-FFF2-40B4-BE49-F238E27FC236}">
              <a16:creationId xmlns:a16="http://schemas.microsoft.com/office/drawing/2014/main" id="{00000000-0008-0000-0200-000008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510540</xdr:colOff>
      <xdr:row>33</xdr:row>
      <xdr:rowOff>30480</xdr:rowOff>
    </xdr:to>
    <xdr:sp macro="" textlink="">
      <xdr:nvSpPr>
        <xdr:cNvPr id="2054" name="shapetype_202" hidden="1">
          <a:extLst>
            <a:ext uri="{FF2B5EF4-FFF2-40B4-BE49-F238E27FC236}">
              <a16:creationId xmlns:a16="http://schemas.microsoft.com/office/drawing/2014/main" id="{00000000-0008-0000-0200-000006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510540</xdr:colOff>
      <xdr:row>33</xdr:row>
      <xdr:rowOff>30480</xdr:rowOff>
    </xdr:to>
    <xdr:sp macro="" textlink="">
      <xdr:nvSpPr>
        <xdr:cNvPr id="2052" name="shapetype_202" hidden="1">
          <a:extLst>
            <a:ext uri="{FF2B5EF4-FFF2-40B4-BE49-F238E27FC236}">
              <a16:creationId xmlns:a16="http://schemas.microsoft.com/office/drawing/2014/main" id="{00000000-0008-0000-0200-000004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510540</xdr:colOff>
      <xdr:row>33</xdr:row>
      <xdr:rowOff>30480</xdr:rowOff>
    </xdr:to>
    <xdr:sp macro="" textlink="">
      <xdr:nvSpPr>
        <xdr:cNvPr id="2050" name="shapetype_202" hidden="1">
          <a:extLst>
            <a:ext uri="{FF2B5EF4-FFF2-40B4-BE49-F238E27FC236}">
              <a16:creationId xmlns:a16="http://schemas.microsoft.com/office/drawing/2014/main" id="{00000000-0008-0000-0200-000002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1</xdr:row>
      <xdr:rowOff>317500</xdr:rowOff>
    </xdr:to>
    <xdr:sp macro="" textlink="">
      <xdr:nvSpPr>
        <xdr:cNvPr id="2" name="AutoShape 19" descr="Risultati immagini per edison energia">
          <a:extLst>
            <a:ext uri="{FF2B5EF4-FFF2-40B4-BE49-F238E27FC236}">
              <a16:creationId xmlns:a16="http://schemas.microsoft.com/office/drawing/2014/main" id="{A47F1B51-CF96-E44F-99A1-3B7FBA44DAB7}"/>
            </a:ext>
          </a:extLst>
        </xdr:cNvPr>
        <xdr:cNvSpPr>
          <a:spLocks noChangeAspect="1" noChangeArrowheads="1"/>
        </xdr:cNvSpPr>
      </xdr:nvSpPr>
      <xdr:spPr bwMode="auto">
        <a:xfrm>
          <a:off x="457200" y="965200"/>
          <a:ext cx="304800" cy="317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0"/>
  <sheetViews>
    <sheetView zoomScaleNormal="100" workbookViewId="0">
      <selection activeCell="B12" sqref="B12"/>
    </sheetView>
  </sheetViews>
  <sheetFormatPr defaultColWidth="8.85546875" defaultRowHeight="15" x14ac:dyDescent="0.25"/>
  <cols>
    <col min="1" max="1" width="48" customWidth="1"/>
    <col min="2" max="2" width="84.7109375" style="1" customWidth="1"/>
    <col min="3" max="3" width="45" customWidth="1"/>
    <col min="4" max="4" width="35.7109375" customWidth="1"/>
    <col min="5" max="5" width="21" customWidth="1"/>
    <col min="6" max="6" width="22.42578125" customWidth="1"/>
    <col min="7" max="7" width="17" customWidth="1"/>
    <col min="8" max="9" width="9" customWidth="1"/>
    <col min="10" max="1025" width="8.42578125" customWidth="1"/>
  </cols>
  <sheetData>
    <row r="1" spans="1:28" ht="19.5" x14ac:dyDescent="0.3">
      <c r="A1" s="2" t="s">
        <v>0</v>
      </c>
      <c r="B1" s="3"/>
      <c r="C1" s="4"/>
      <c r="D1" s="4"/>
      <c r="E1" s="4"/>
      <c r="F1" s="4"/>
      <c r="G1" s="4"/>
      <c r="H1" s="4"/>
      <c r="I1" s="5"/>
      <c r="J1" s="5"/>
      <c r="K1" s="5"/>
      <c r="L1" s="5"/>
      <c r="M1" s="5"/>
      <c r="N1" s="5"/>
      <c r="O1" s="6"/>
      <c r="P1" s="5"/>
      <c r="Q1" s="5"/>
      <c r="R1" s="6"/>
      <c r="S1" s="5"/>
      <c r="T1" s="5"/>
      <c r="U1" s="5"/>
      <c r="V1" s="5"/>
      <c r="W1" s="5"/>
      <c r="X1" s="5"/>
      <c r="Y1" s="6"/>
      <c r="Z1" s="5"/>
      <c r="AA1" s="5"/>
      <c r="AB1" s="5"/>
    </row>
    <row r="2" spans="1:28" ht="17.25" x14ac:dyDescent="0.3">
      <c r="A2" s="7" t="s">
        <v>1</v>
      </c>
      <c r="B2" s="8"/>
      <c r="C2" s="5"/>
      <c r="D2" s="5"/>
      <c r="E2" s="6"/>
      <c r="F2" s="6"/>
      <c r="G2" s="5"/>
      <c r="H2" s="5"/>
      <c r="I2" s="6"/>
      <c r="J2" s="5"/>
      <c r="K2" s="5"/>
      <c r="L2" s="5"/>
      <c r="M2" s="5"/>
      <c r="N2" s="5"/>
      <c r="O2" s="6"/>
      <c r="P2" s="6"/>
      <c r="Q2" s="5"/>
      <c r="R2" s="5"/>
      <c r="S2" s="5"/>
      <c r="T2" s="5"/>
      <c r="U2" s="5"/>
    </row>
    <row r="3" spans="1:28" ht="17.25" x14ac:dyDescent="0.3">
      <c r="A3" s="7" t="s">
        <v>2</v>
      </c>
      <c r="B3" s="8"/>
      <c r="C3" s="9"/>
      <c r="D3" s="9"/>
      <c r="E3" s="10"/>
      <c r="F3" s="10"/>
      <c r="G3" s="9"/>
      <c r="H3" s="9"/>
      <c r="I3" s="10"/>
      <c r="J3" s="9"/>
      <c r="K3" s="9"/>
      <c r="L3" s="9"/>
      <c r="M3" s="9"/>
      <c r="N3" s="9"/>
      <c r="O3" s="10"/>
      <c r="P3" s="10"/>
      <c r="Q3" s="9"/>
      <c r="R3" s="9"/>
      <c r="S3" s="9"/>
      <c r="T3" s="9"/>
      <c r="U3" s="9"/>
    </row>
    <row r="4" spans="1:28" ht="17.25" x14ac:dyDescent="0.3">
      <c r="A4" s="7" t="s">
        <v>3</v>
      </c>
      <c r="B4" s="8"/>
      <c r="C4" s="9"/>
      <c r="D4" s="9"/>
      <c r="E4" s="10"/>
      <c r="F4" s="10"/>
      <c r="G4" s="9"/>
      <c r="H4" s="9"/>
      <c r="I4" s="10"/>
      <c r="J4" s="9"/>
      <c r="K4" s="9"/>
      <c r="L4" s="9"/>
      <c r="M4" s="9"/>
      <c r="N4" s="9"/>
      <c r="O4" s="10"/>
      <c r="P4" s="10"/>
      <c r="Q4" s="9"/>
      <c r="R4" s="9"/>
      <c r="S4" s="9"/>
      <c r="T4" s="9"/>
      <c r="U4" s="9"/>
    </row>
    <row r="5" spans="1:28" ht="17.25" x14ac:dyDescent="0.3">
      <c r="A5" s="7" t="s">
        <v>4</v>
      </c>
      <c r="B5" s="8"/>
      <c r="C5" s="9"/>
      <c r="D5" s="9"/>
      <c r="E5" s="10"/>
      <c r="F5" s="10"/>
      <c r="G5" s="9"/>
      <c r="H5" s="9"/>
      <c r="I5" s="10"/>
      <c r="J5" s="9"/>
      <c r="K5" s="9"/>
      <c r="L5" s="9"/>
      <c r="M5" s="9"/>
      <c r="N5" s="9"/>
      <c r="O5" s="10"/>
      <c r="P5" s="10"/>
      <c r="Q5" s="9"/>
      <c r="R5" s="9"/>
      <c r="S5" s="9"/>
      <c r="T5" s="9"/>
      <c r="U5" s="9"/>
    </row>
    <row r="6" spans="1:28" ht="17.25" x14ac:dyDescent="0.3">
      <c r="A6" s="7" t="s">
        <v>5</v>
      </c>
      <c r="B6" s="8"/>
      <c r="C6" s="9"/>
      <c r="D6" s="9"/>
      <c r="E6" s="10"/>
      <c r="F6" s="10"/>
      <c r="G6" s="9"/>
      <c r="H6" s="9"/>
      <c r="I6" s="10"/>
      <c r="J6" s="9"/>
      <c r="K6" s="9"/>
      <c r="L6" s="9"/>
      <c r="M6" s="9"/>
      <c r="N6" s="9"/>
      <c r="O6" s="10"/>
      <c r="P6" s="10"/>
      <c r="Q6" s="9"/>
      <c r="R6" s="9"/>
      <c r="S6" s="9"/>
      <c r="T6" s="9"/>
      <c r="U6" s="9"/>
    </row>
    <row r="7" spans="1:28" ht="17.25" x14ac:dyDescent="0.3">
      <c r="A7" s="7" t="s">
        <v>6</v>
      </c>
      <c r="B7" s="8"/>
      <c r="C7" s="9"/>
      <c r="D7" s="9"/>
      <c r="E7" s="10"/>
      <c r="F7" s="10"/>
      <c r="G7" s="9"/>
      <c r="H7" s="9"/>
      <c r="I7" s="10"/>
      <c r="J7" s="9"/>
      <c r="K7" s="9"/>
      <c r="L7" s="9"/>
      <c r="M7" s="9"/>
      <c r="N7" s="9"/>
      <c r="O7" s="10"/>
      <c r="P7" s="10"/>
      <c r="Q7" s="9"/>
      <c r="R7" s="9"/>
      <c r="S7" s="9"/>
      <c r="T7" s="9"/>
      <c r="U7" s="9"/>
    </row>
    <row r="8" spans="1:28" ht="17.25" x14ac:dyDescent="0.3">
      <c r="A8" s="7" t="s">
        <v>7</v>
      </c>
      <c r="B8" s="8"/>
      <c r="C8" s="9"/>
      <c r="D8" s="9"/>
      <c r="E8" s="10"/>
      <c r="F8" s="10"/>
      <c r="G8" s="9"/>
      <c r="H8" s="9"/>
      <c r="I8" s="10"/>
      <c r="J8" s="9"/>
      <c r="K8" s="9"/>
      <c r="L8" s="9"/>
      <c r="M8" s="9"/>
      <c r="N8" s="9"/>
      <c r="O8" s="10"/>
      <c r="P8" s="10"/>
      <c r="Q8" s="9"/>
      <c r="R8" s="9"/>
      <c r="S8" s="9"/>
      <c r="T8" s="9"/>
      <c r="U8" s="9"/>
    </row>
    <row r="9" spans="1:28" ht="17.25" x14ac:dyDescent="0.3">
      <c r="A9" s="7" t="s">
        <v>8</v>
      </c>
      <c r="B9" s="8"/>
      <c r="C9" s="9"/>
      <c r="D9" s="9"/>
      <c r="E9" s="10"/>
      <c r="F9" s="10"/>
      <c r="G9" s="9"/>
      <c r="H9" s="9"/>
      <c r="I9" s="10"/>
      <c r="J9" s="9"/>
      <c r="K9" s="9"/>
      <c r="L9" s="9"/>
      <c r="M9" s="9"/>
      <c r="N9" s="9"/>
      <c r="O9" s="10"/>
      <c r="P9" s="10"/>
      <c r="Q9" s="9"/>
      <c r="R9" s="9"/>
      <c r="S9" s="9"/>
      <c r="T9" s="9"/>
      <c r="U9" s="9"/>
    </row>
    <row r="10" spans="1:28" ht="19.5" x14ac:dyDescent="0.3">
      <c r="A10" s="2" t="s">
        <v>9</v>
      </c>
      <c r="B10" s="3"/>
      <c r="C10" s="4"/>
      <c r="D10" s="4"/>
      <c r="E10" s="4"/>
      <c r="F10" s="4"/>
      <c r="G10" s="5"/>
      <c r="H10" s="5"/>
      <c r="I10" s="5"/>
      <c r="J10" s="5"/>
      <c r="K10" s="5"/>
      <c r="L10" s="5"/>
      <c r="M10" s="6"/>
      <c r="N10" s="5"/>
      <c r="O10" s="5"/>
      <c r="P10" s="6"/>
      <c r="Q10" s="5"/>
      <c r="R10" s="5"/>
      <c r="S10" s="5"/>
      <c r="T10" s="5"/>
      <c r="U10" s="5"/>
      <c r="V10" s="5"/>
      <c r="W10" s="6"/>
      <c r="X10" s="5"/>
      <c r="Y10" s="5"/>
      <c r="Z10" s="5"/>
    </row>
    <row r="11" spans="1:28" ht="17.25" x14ac:dyDescent="0.3">
      <c r="A11" s="7" t="s">
        <v>10</v>
      </c>
      <c r="B11" s="8"/>
      <c r="C11" s="10"/>
      <c r="D11" s="10"/>
      <c r="E11" s="9"/>
      <c r="F11" s="9"/>
      <c r="G11" s="10"/>
      <c r="H11" s="9"/>
      <c r="I11" s="9"/>
      <c r="J11" s="9"/>
      <c r="K11" s="9"/>
      <c r="L11" s="9"/>
      <c r="M11" s="10"/>
      <c r="N11" s="10"/>
      <c r="O11" s="9"/>
      <c r="P11" s="9"/>
      <c r="Q11" s="9"/>
      <c r="R11" s="9"/>
      <c r="S11" s="9"/>
    </row>
    <row r="12" spans="1:28" ht="17.25" x14ac:dyDescent="0.3">
      <c r="A12" s="7" t="s">
        <v>12</v>
      </c>
      <c r="B12" s="8"/>
      <c r="C12" s="10"/>
      <c r="D12" s="10"/>
      <c r="E12" s="9"/>
      <c r="F12" s="9"/>
      <c r="G12" s="10"/>
      <c r="H12" s="9"/>
      <c r="I12" s="9"/>
      <c r="J12" s="9"/>
      <c r="K12" s="9"/>
      <c r="L12" s="9"/>
      <c r="M12" s="10"/>
      <c r="N12" s="10"/>
      <c r="O12" s="9"/>
      <c r="P12" s="9"/>
      <c r="Q12" s="9"/>
      <c r="R12" s="9"/>
      <c r="S12" s="9"/>
    </row>
    <row r="13" spans="1:28" x14ac:dyDescent="0.25">
      <c r="A13" s="11"/>
      <c r="B13" s="12"/>
      <c r="C13" s="10"/>
      <c r="D13" s="10"/>
      <c r="E13" s="9"/>
      <c r="F13" s="9"/>
      <c r="G13" s="10"/>
      <c r="H13" s="9"/>
      <c r="I13" s="9"/>
      <c r="J13" s="9"/>
      <c r="K13" s="9"/>
      <c r="L13" s="9"/>
      <c r="M13" s="10"/>
      <c r="N13" s="10"/>
      <c r="O13" s="9"/>
      <c r="P13" s="9"/>
      <c r="Q13" s="9"/>
      <c r="R13" s="9"/>
      <c r="S13" s="9"/>
    </row>
    <row r="14" spans="1:28" x14ac:dyDescent="0.25">
      <c r="A14" s="11"/>
      <c r="B14" s="12"/>
      <c r="C14" s="10"/>
      <c r="D14" s="10"/>
      <c r="E14" s="9"/>
      <c r="F14" s="9"/>
      <c r="G14" s="10"/>
      <c r="H14" s="9"/>
      <c r="I14" s="9"/>
      <c r="J14" s="9"/>
      <c r="K14" s="9"/>
      <c r="L14" s="9"/>
      <c r="M14" s="10"/>
      <c r="N14" s="10"/>
      <c r="O14" s="9"/>
      <c r="P14" s="9"/>
      <c r="Q14" s="9"/>
      <c r="R14" s="9"/>
      <c r="S14" s="9"/>
    </row>
    <row r="15" spans="1:28" x14ac:dyDescent="0.25">
      <c r="A15" s="11"/>
      <c r="B15" s="12"/>
      <c r="C15" s="10"/>
      <c r="D15" s="10"/>
      <c r="E15" s="9"/>
      <c r="F15" s="9"/>
      <c r="G15" s="10"/>
      <c r="H15" s="9"/>
      <c r="I15" s="9"/>
      <c r="J15" s="9"/>
      <c r="K15" s="9"/>
      <c r="L15" s="9"/>
      <c r="M15" s="10"/>
      <c r="N15" s="10"/>
      <c r="O15" s="9"/>
      <c r="P15" s="9"/>
      <c r="Q15" s="9"/>
      <c r="R15" s="9"/>
      <c r="S15" s="9"/>
    </row>
    <row r="16" spans="1:28" x14ac:dyDescent="0.25">
      <c r="A16" s="11"/>
      <c r="B16" s="12"/>
      <c r="C16" s="10"/>
      <c r="D16" s="10"/>
      <c r="E16" s="9"/>
      <c r="F16" s="9"/>
      <c r="G16" s="10"/>
      <c r="H16" s="9"/>
      <c r="I16" s="9"/>
      <c r="J16" s="9"/>
      <c r="K16" s="9"/>
      <c r="L16" s="9"/>
      <c r="M16" s="10"/>
      <c r="N16" s="10"/>
      <c r="O16" s="9"/>
      <c r="P16" s="9"/>
      <c r="Q16" s="9"/>
      <c r="R16" s="9"/>
      <c r="S16" s="9"/>
    </row>
    <row r="17" spans="1:28" x14ac:dyDescent="0.25">
      <c r="A17" s="11"/>
      <c r="B17" s="12"/>
      <c r="C17" s="10"/>
      <c r="D17" s="10"/>
      <c r="E17" s="9"/>
      <c r="F17" s="9"/>
      <c r="G17" s="10"/>
      <c r="H17" s="9"/>
      <c r="I17" s="9"/>
      <c r="J17" s="9"/>
      <c r="K17" s="9"/>
      <c r="L17" s="9"/>
      <c r="M17" s="10"/>
      <c r="N17" s="10"/>
      <c r="O17" s="9"/>
      <c r="P17" s="9"/>
      <c r="Q17" s="9"/>
      <c r="R17" s="9"/>
      <c r="S17" s="9"/>
    </row>
    <row r="18" spans="1:28" ht="19.5" x14ac:dyDescent="0.25">
      <c r="A18" s="11"/>
      <c r="B18" s="12"/>
      <c r="C18" s="4"/>
      <c r="D18" s="4"/>
      <c r="E18" s="4"/>
      <c r="F18" s="4"/>
      <c r="G18" s="5"/>
      <c r="H18" s="5"/>
      <c r="I18" s="5"/>
      <c r="J18" s="5"/>
      <c r="K18" s="5"/>
      <c r="L18" s="5"/>
      <c r="M18" s="6"/>
      <c r="N18" s="5"/>
      <c r="O18" s="5"/>
      <c r="P18" s="6"/>
      <c r="Q18" s="5"/>
      <c r="R18" s="5"/>
      <c r="S18" s="5"/>
      <c r="T18" s="5"/>
      <c r="U18" s="5"/>
      <c r="V18" s="5"/>
      <c r="W18" s="6"/>
      <c r="X18" s="5"/>
      <c r="Y18" s="5"/>
      <c r="Z18" s="5"/>
    </row>
    <row r="19" spans="1:28" x14ac:dyDescent="0.25">
      <c r="A19" s="11"/>
      <c r="B19" s="12"/>
      <c r="C19" s="10"/>
      <c r="D19" s="10"/>
      <c r="E19" s="9"/>
      <c r="F19" s="9"/>
      <c r="G19" s="10"/>
      <c r="H19" s="9"/>
      <c r="I19" s="9"/>
      <c r="J19" s="9"/>
      <c r="K19" s="9"/>
      <c r="L19" s="9"/>
      <c r="M19" s="10"/>
      <c r="N19" s="10"/>
      <c r="O19" s="9"/>
      <c r="P19" s="9"/>
      <c r="Q19" s="9"/>
      <c r="R19" s="9"/>
      <c r="S19" s="9"/>
    </row>
    <row r="20" spans="1:28" x14ac:dyDescent="0.25">
      <c r="A20" s="11"/>
      <c r="B20" s="12"/>
      <c r="C20" s="10"/>
      <c r="D20" s="10"/>
      <c r="E20" s="9"/>
      <c r="F20" s="9"/>
      <c r="G20" s="10"/>
      <c r="H20" s="9"/>
      <c r="I20" s="9"/>
      <c r="J20" s="9"/>
      <c r="K20" s="9"/>
      <c r="L20" s="9"/>
      <c r="M20" s="10"/>
      <c r="N20" s="10"/>
      <c r="O20" s="9"/>
      <c r="P20" s="9"/>
      <c r="Q20" s="9"/>
      <c r="R20" s="9"/>
      <c r="S20" s="9"/>
    </row>
    <row r="21" spans="1:28" x14ac:dyDescent="0.25">
      <c r="A21" s="11"/>
      <c r="B21" s="12"/>
      <c r="C21" s="10"/>
      <c r="D21" s="10"/>
      <c r="E21" s="9"/>
      <c r="F21" s="9"/>
      <c r="G21" s="10"/>
      <c r="H21" s="9"/>
      <c r="I21" s="9"/>
      <c r="J21" s="9"/>
      <c r="K21" s="9"/>
      <c r="L21" s="9"/>
      <c r="M21" s="10"/>
      <c r="N21" s="10"/>
      <c r="O21" s="9"/>
      <c r="P21" s="9"/>
      <c r="Q21" s="9"/>
      <c r="R21" s="9"/>
      <c r="S21" s="9"/>
    </row>
    <row r="22" spans="1:28" x14ac:dyDescent="0.25">
      <c r="A22" s="11"/>
      <c r="B22" s="12"/>
      <c r="C22" s="10"/>
      <c r="D22" s="10"/>
      <c r="E22" s="9"/>
      <c r="F22" s="9"/>
      <c r="G22" s="10"/>
      <c r="H22" s="9"/>
      <c r="I22" s="9"/>
      <c r="J22" s="9"/>
      <c r="K22" s="9"/>
      <c r="L22" s="9"/>
      <c r="M22" s="10"/>
      <c r="N22" s="10"/>
      <c r="O22" s="9"/>
      <c r="P22" s="9"/>
      <c r="Q22" s="9"/>
      <c r="R22" s="9"/>
      <c r="S22" s="9"/>
    </row>
    <row r="23" spans="1:28" x14ac:dyDescent="0.25">
      <c r="A23" s="11"/>
      <c r="B23" s="12"/>
      <c r="C23" s="10"/>
      <c r="D23" s="10"/>
      <c r="E23" s="9"/>
      <c r="F23" s="9"/>
      <c r="G23" s="10"/>
      <c r="H23" s="9"/>
      <c r="I23" s="9"/>
      <c r="J23" s="9"/>
      <c r="K23" s="9"/>
      <c r="L23" s="9"/>
      <c r="M23" s="10"/>
      <c r="N23" s="10"/>
      <c r="O23" s="9"/>
      <c r="P23" s="9"/>
      <c r="Q23" s="9"/>
      <c r="R23" s="9"/>
      <c r="S23" s="9"/>
    </row>
    <row r="24" spans="1:28" x14ac:dyDescent="0.25">
      <c r="A24" s="11"/>
      <c r="B24" s="12"/>
      <c r="C24" s="10"/>
      <c r="D24" s="10"/>
      <c r="E24" s="9"/>
      <c r="F24" s="9"/>
      <c r="G24" s="10"/>
      <c r="H24" s="9"/>
      <c r="I24" s="9"/>
      <c r="J24" s="9"/>
      <c r="K24" s="9"/>
      <c r="L24" s="9"/>
      <c r="M24" s="10"/>
      <c r="N24" s="10"/>
      <c r="O24" s="9"/>
      <c r="P24" s="9"/>
      <c r="Q24" s="9"/>
      <c r="R24" s="9"/>
      <c r="S24" s="9"/>
    </row>
    <row r="25" spans="1:28" x14ac:dyDescent="0.25">
      <c r="A25" s="11"/>
      <c r="B25" s="12"/>
      <c r="C25" s="10"/>
      <c r="D25" s="10"/>
      <c r="E25" s="9"/>
      <c r="F25" s="9"/>
      <c r="G25" s="10"/>
      <c r="H25" s="9"/>
      <c r="I25" s="9"/>
      <c r="J25" s="9"/>
      <c r="K25" s="9"/>
      <c r="L25" s="9"/>
      <c r="M25" s="10"/>
      <c r="N25" s="10"/>
      <c r="O25" s="9"/>
      <c r="P25" s="9"/>
      <c r="Q25" s="9"/>
      <c r="R25" s="9"/>
      <c r="S25" s="9"/>
    </row>
    <row r="26" spans="1:28" x14ac:dyDescent="0.25">
      <c r="A26" s="11"/>
      <c r="B26" s="12"/>
      <c r="C26" s="10"/>
      <c r="D26" s="10"/>
      <c r="E26" s="9"/>
      <c r="F26" s="9"/>
      <c r="G26" s="10"/>
      <c r="H26" s="9"/>
      <c r="I26" s="9"/>
      <c r="J26" s="9"/>
      <c r="K26" s="9"/>
      <c r="L26" s="9"/>
      <c r="M26" s="10"/>
      <c r="N26" s="10"/>
      <c r="O26" s="9"/>
      <c r="P26" s="9"/>
      <c r="Q26" s="9"/>
      <c r="R26" s="9"/>
      <c r="S26" s="9"/>
    </row>
    <row r="27" spans="1:28" x14ac:dyDescent="0.25">
      <c r="A27" s="11"/>
      <c r="B27" s="12"/>
      <c r="C27" s="10"/>
      <c r="D27" s="10"/>
      <c r="E27" s="9"/>
      <c r="F27" s="9"/>
      <c r="G27" s="10"/>
      <c r="H27" s="9"/>
      <c r="I27" s="9"/>
      <c r="J27" s="9"/>
      <c r="K27" s="9"/>
      <c r="L27" s="9"/>
      <c r="M27" s="10"/>
      <c r="N27" s="10"/>
      <c r="O27" s="9"/>
      <c r="P27" s="9"/>
      <c r="Q27" s="9"/>
      <c r="R27" s="9"/>
      <c r="S27" s="9"/>
    </row>
    <row r="28" spans="1:28" ht="19.5" x14ac:dyDescent="0.25">
      <c r="A28" s="11"/>
      <c r="B28" s="12"/>
      <c r="C28" s="4"/>
      <c r="D28" s="4"/>
      <c r="E28" s="4"/>
      <c r="F28" s="4"/>
      <c r="G28" s="4"/>
      <c r="H28" s="4"/>
      <c r="I28" s="5"/>
      <c r="J28" s="5"/>
      <c r="K28" s="5"/>
      <c r="L28" s="5"/>
      <c r="M28" s="5"/>
      <c r="N28" s="5"/>
      <c r="O28" s="6"/>
      <c r="P28" s="5"/>
      <c r="Q28" s="5"/>
      <c r="R28" s="6"/>
      <c r="S28" s="5"/>
      <c r="T28" s="5"/>
      <c r="U28" s="5"/>
      <c r="V28" s="5"/>
      <c r="W28" s="5"/>
      <c r="X28" s="5"/>
      <c r="Y28" s="6"/>
      <c r="Z28" s="5"/>
      <c r="AA28" s="5"/>
      <c r="AB28" s="5"/>
    </row>
    <row r="29" spans="1:28" x14ac:dyDescent="0.25">
      <c r="A29" s="11"/>
      <c r="B29" s="12"/>
      <c r="C29" s="9"/>
      <c r="D29" s="9"/>
      <c r="E29" s="10"/>
      <c r="F29" s="10"/>
      <c r="G29" s="9"/>
      <c r="H29" s="9"/>
      <c r="I29" s="10"/>
      <c r="J29" s="9"/>
      <c r="K29" s="9"/>
      <c r="L29" s="9"/>
      <c r="M29" s="9"/>
      <c r="N29" s="9"/>
      <c r="O29" s="10"/>
      <c r="P29" s="10"/>
      <c r="Q29" s="9"/>
      <c r="R29" s="9"/>
      <c r="S29" s="9"/>
      <c r="T29" s="9"/>
      <c r="U29" s="9"/>
    </row>
    <row r="30" spans="1:28" x14ac:dyDescent="0.25">
      <c r="A30" s="11"/>
      <c r="B30" s="12"/>
      <c r="C30" s="9"/>
      <c r="D30" s="9"/>
      <c r="E30" s="10"/>
      <c r="F30" s="10"/>
      <c r="G30" s="9"/>
      <c r="H30" s="9"/>
      <c r="I30" s="10"/>
      <c r="J30" s="9"/>
      <c r="K30" s="9"/>
      <c r="L30" s="9"/>
      <c r="M30" s="9"/>
      <c r="N30" s="9"/>
      <c r="O30" s="10"/>
      <c r="P30" s="10"/>
      <c r="Q30" s="9"/>
      <c r="R30" s="9"/>
      <c r="S30" s="9"/>
      <c r="T30" s="9"/>
      <c r="U30" s="9"/>
    </row>
    <row r="31" spans="1:28" x14ac:dyDescent="0.25">
      <c r="A31" s="11"/>
      <c r="B31" s="12"/>
      <c r="C31" s="9"/>
      <c r="D31" s="9"/>
      <c r="E31" s="10"/>
      <c r="F31" s="10"/>
      <c r="G31" s="9"/>
      <c r="H31" s="9"/>
      <c r="I31" s="10"/>
      <c r="J31" s="9"/>
      <c r="K31" s="9"/>
      <c r="L31" s="9"/>
      <c r="M31" s="9"/>
      <c r="N31" s="9"/>
      <c r="O31" s="10"/>
      <c r="P31" s="10"/>
      <c r="Q31" s="9"/>
      <c r="R31" s="9"/>
      <c r="S31" s="9"/>
      <c r="T31" s="9"/>
      <c r="U31" s="9"/>
    </row>
    <row r="32" spans="1:28" x14ac:dyDescent="0.25">
      <c r="A32" s="11"/>
      <c r="B32" s="12"/>
      <c r="C32" s="9"/>
      <c r="D32" s="9"/>
      <c r="E32" s="10"/>
      <c r="F32" s="10"/>
      <c r="G32" s="9"/>
      <c r="H32" s="9"/>
      <c r="I32" s="10"/>
      <c r="J32" s="9"/>
      <c r="K32" s="9"/>
      <c r="L32" s="9"/>
      <c r="M32" s="9"/>
      <c r="N32" s="9"/>
      <c r="O32" s="10"/>
      <c r="P32" s="10"/>
      <c r="Q32" s="9"/>
      <c r="R32" s="9"/>
      <c r="S32" s="9"/>
      <c r="T32" s="9"/>
      <c r="U32" s="9"/>
    </row>
    <row r="33" spans="1:28" x14ac:dyDescent="0.25">
      <c r="A33" s="11"/>
      <c r="B33" s="12"/>
      <c r="C33" s="9"/>
      <c r="D33" s="9"/>
      <c r="E33" s="10"/>
      <c r="F33" s="10"/>
      <c r="G33" s="9"/>
      <c r="H33" s="9"/>
      <c r="I33" s="10"/>
      <c r="J33" s="9"/>
      <c r="K33" s="9"/>
      <c r="L33" s="9"/>
      <c r="M33" s="9"/>
      <c r="N33" s="9"/>
      <c r="O33" s="10"/>
      <c r="P33" s="10"/>
      <c r="Q33" s="9"/>
      <c r="R33" s="9"/>
      <c r="S33" s="9"/>
      <c r="T33" s="9"/>
      <c r="U33" s="9"/>
    </row>
    <row r="34" spans="1:28" x14ac:dyDescent="0.25">
      <c r="A34" s="11"/>
      <c r="B34" s="12"/>
      <c r="C34" s="9"/>
      <c r="D34" s="9"/>
      <c r="E34" s="10"/>
      <c r="F34" s="10"/>
      <c r="G34" s="9"/>
      <c r="H34" s="9"/>
      <c r="I34" s="10"/>
      <c r="J34" s="9"/>
      <c r="K34" s="9"/>
      <c r="L34" s="9"/>
      <c r="M34" s="9"/>
      <c r="N34" s="9"/>
      <c r="O34" s="10"/>
      <c r="P34" s="10"/>
      <c r="Q34" s="9"/>
      <c r="R34" s="9"/>
      <c r="S34" s="9"/>
      <c r="T34" s="9"/>
      <c r="U34" s="9"/>
    </row>
    <row r="35" spans="1:28" x14ac:dyDescent="0.25">
      <c r="A35" s="11"/>
      <c r="B35" s="12"/>
      <c r="C35" s="9"/>
      <c r="D35" s="9"/>
      <c r="E35" s="10"/>
      <c r="F35" s="10"/>
      <c r="G35" s="9"/>
      <c r="H35" s="9"/>
      <c r="I35" s="10"/>
      <c r="J35" s="9"/>
      <c r="K35" s="9"/>
      <c r="L35" s="9"/>
      <c r="M35" s="9"/>
      <c r="N35" s="9"/>
      <c r="O35" s="10"/>
      <c r="P35" s="10"/>
      <c r="Q35" s="9"/>
      <c r="R35" s="9"/>
      <c r="S35" s="9"/>
      <c r="T35" s="9"/>
      <c r="U35" s="9"/>
    </row>
    <row r="36" spans="1:28" x14ac:dyDescent="0.25">
      <c r="A36" s="11"/>
      <c r="B36" s="12"/>
      <c r="C36" s="9"/>
      <c r="D36" s="9"/>
      <c r="E36" s="10"/>
      <c r="F36" s="10"/>
      <c r="G36" s="9"/>
      <c r="H36" s="9"/>
      <c r="I36" s="10"/>
      <c r="J36" s="9"/>
      <c r="K36" s="9"/>
      <c r="L36" s="9"/>
      <c r="M36" s="9"/>
      <c r="N36" s="9"/>
      <c r="O36" s="10"/>
      <c r="P36" s="10"/>
      <c r="Q36" s="9"/>
      <c r="R36" s="9"/>
      <c r="S36" s="9"/>
      <c r="T36" s="9"/>
      <c r="U36" s="9"/>
    </row>
    <row r="37" spans="1:28" x14ac:dyDescent="0.25">
      <c r="A37" s="11"/>
      <c r="B37" s="12"/>
      <c r="C37" s="9"/>
      <c r="D37" s="9"/>
      <c r="E37" s="10"/>
      <c r="F37" s="10"/>
      <c r="G37" s="9"/>
      <c r="H37" s="9"/>
      <c r="I37" s="10"/>
      <c r="J37" s="9"/>
      <c r="K37" s="9"/>
      <c r="L37" s="9"/>
      <c r="M37" s="9"/>
      <c r="N37" s="9"/>
      <c r="O37" s="10"/>
      <c r="P37" s="10"/>
      <c r="Q37" s="9"/>
      <c r="R37" s="9"/>
      <c r="S37" s="9"/>
      <c r="T37" s="9"/>
      <c r="U37" s="9"/>
    </row>
    <row r="38" spans="1:28" x14ac:dyDescent="0.25">
      <c r="A38" s="11"/>
      <c r="B38" s="12"/>
      <c r="C38" s="9"/>
      <c r="D38" s="9"/>
      <c r="E38" s="10"/>
      <c r="F38" s="10"/>
      <c r="G38" s="9"/>
      <c r="H38" s="9"/>
      <c r="I38" s="10"/>
      <c r="J38" s="9"/>
      <c r="K38" s="9"/>
      <c r="L38" s="9"/>
      <c r="M38" s="9"/>
      <c r="N38" s="9"/>
      <c r="O38" s="10"/>
      <c r="P38" s="10"/>
      <c r="Q38" s="9"/>
      <c r="R38" s="9"/>
      <c r="S38" s="9"/>
      <c r="T38" s="9"/>
      <c r="U38" s="9"/>
    </row>
    <row r="39" spans="1:28" x14ac:dyDescent="0.25">
      <c r="A39" s="11"/>
      <c r="B39" s="12"/>
      <c r="C39" s="9"/>
      <c r="D39" s="9"/>
      <c r="E39" s="10"/>
      <c r="F39" s="10"/>
      <c r="G39" s="9"/>
      <c r="H39" s="9"/>
      <c r="I39" s="10"/>
      <c r="J39" s="9"/>
      <c r="K39" s="9"/>
      <c r="L39" s="9"/>
      <c r="M39" s="9"/>
      <c r="N39" s="9"/>
      <c r="O39" s="10"/>
      <c r="P39" s="10"/>
      <c r="Q39" s="9"/>
      <c r="R39" s="9"/>
      <c r="S39" s="9"/>
      <c r="T39" s="9"/>
      <c r="U39" s="9"/>
    </row>
    <row r="40" spans="1:28" x14ac:dyDescent="0.25">
      <c r="A40" s="13"/>
      <c r="B40" s="14"/>
      <c r="C40" s="9"/>
      <c r="D40" s="9"/>
      <c r="E40" s="10"/>
      <c r="F40" s="10"/>
      <c r="G40" s="9"/>
      <c r="H40" s="9"/>
      <c r="I40" s="10"/>
      <c r="J40" s="9"/>
      <c r="K40" s="9"/>
      <c r="L40" s="9"/>
      <c r="M40" s="9"/>
      <c r="N40" s="9"/>
      <c r="O40" s="10"/>
      <c r="P40" s="10"/>
      <c r="Q40" s="9"/>
      <c r="R40" s="9"/>
      <c r="S40" s="9"/>
      <c r="T40" s="9"/>
      <c r="U40" s="9"/>
    </row>
    <row r="41" spans="1:28" x14ac:dyDescent="0.25">
      <c r="C41" s="15"/>
      <c r="D41" s="15"/>
      <c r="E41" s="15"/>
      <c r="F41" s="16"/>
      <c r="G41" s="17"/>
      <c r="H41" s="9"/>
      <c r="I41" s="18"/>
      <c r="J41" s="9"/>
      <c r="K41" s="9"/>
      <c r="L41" s="10"/>
      <c r="M41" s="10"/>
      <c r="N41" s="9"/>
      <c r="O41" s="9"/>
      <c r="P41" s="10"/>
      <c r="Q41" s="9"/>
      <c r="R41" s="9"/>
      <c r="S41" s="9"/>
      <c r="T41" s="9"/>
      <c r="U41" s="9"/>
      <c r="V41" s="10"/>
      <c r="W41" s="10"/>
      <c r="X41" s="9"/>
      <c r="Y41" s="9"/>
      <c r="Z41" s="9"/>
      <c r="AA41" s="9"/>
      <c r="AB41" s="9"/>
    </row>
    <row r="42" spans="1:28" x14ac:dyDescent="0.25">
      <c r="C42" s="15"/>
      <c r="D42" s="15"/>
      <c r="E42" s="15"/>
      <c r="F42" s="16"/>
      <c r="G42" s="17"/>
      <c r="H42" s="9"/>
      <c r="I42" s="18"/>
      <c r="J42" s="9"/>
      <c r="K42" s="9"/>
      <c r="L42" s="10"/>
      <c r="M42" s="10"/>
      <c r="N42" s="9"/>
      <c r="O42" s="9"/>
      <c r="P42" s="10"/>
      <c r="Q42" s="9"/>
      <c r="R42" s="9"/>
      <c r="S42" s="9"/>
      <c r="T42" s="9"/>
      <c r="U42" s="9"/>
      <c r="V42" s="10"/>
      <c r="W42" s="10"/>
      <c r="X42" s="9"/>
      <c r="Y42" s="9"/>
      <c r="Z42" s="9"/>
      <c r="AA42" s="9"/>
      <c r="AB42" s="9"/>
    </row>
    <row r="43" spans="1:28" x14ac:dyDescent="0.25">
      <c r="C43" s="15"/>
      <c r="D43" s="15"/>
      <c r="E43" s="15"/>
      <c r="F43" s="16"/>
      <c r="G43" s="17"/>
      <c r="H43" s="9"/>
      <c r="I43" s="18"/>
      <c r="J43" s="9"/>
      <c r="K43" s="9"/>
      <c r="L43" s="10"/>
      <c r="M43" s="10"/>
      <c r="N43" s="9"/>
      <c r="O43" s="9"/>
      <c r="P43" s="10"/>
      <c r="Q43" s="9"/>
      <c r="R43" s="9"/>
      <c r="S43" s="9"/>
      <c r="T43" s="9"/>
      <c r="U43" s="9"/>
      <c r="V43" s="10"/>
      <c r="W43" s="10"/>
      <c r="X43" s="9"/>
      <c r="Y43" s="9"/>
      <c r="Z43" s="9"/>
      <c r="AA43" s="9"/>
      <c r="AB43" s="9"/>
    </row>
    <row r="44" spans="1:28" x14ac:dyDescent="0.25">
      <c r="C44" s="15"/>
      <c r="D44" s="15"/>
      <c r="E44" s="15"/>
      <c r="F44" s="16"/>
      <c r="G44" s="17"/>
      <c r="H44" s="9"/>
      <c r="I44" s="18"/>
      <c r="J44" s="9"/>
      <c r="K44" s="9"/>
      <c r="L44" s="10"/>
      <c r="M44" s="10"/>
      <c r="N44" s="9"/>
      <c r="O44" s="9"/>
      <c r="P44" s="10"/>
      <c r="Q44" s="9"/>
      <c r="R44" s="9"/>
      <c r="S44" s="9"/>
      <c r="T44" s="9"/>
      <c r="U44" s="9"/>
      <c r="V44" s="10"/>
      <c r="W44" s="10"/>
      <c r="X44" s="9"/>
      <c r="Y44" s="9"/>
      <c r="Z44" s="9"/>
      <c r="AA44" s="9"/>
      <c r="AB44" s="9"/>
    </row>
    <row r="45" spans="1:28" x14ac:dyDescent="0.25">
      <c r="C45" s="15"/>
      <c r="D45" s="15"/>
      <c r="E45" s="15"/>
      <c r="F45" s="16"/>
      <c r="G45" s="17"/>
      <c r="H45" s="9"/>
      <c r="I45" s="18"/>
      <c r="J45" s="9"/>
      <c r="K45" s="9"/>
      <c r="L45" s="10"/>
      <c r="M45" s="10"/>
      <c r="N45" s="9"/>
      <c r="O45" s="9"/>
      <c r="P45" s="10"/>
      <c r="Q45" s="9"/>
      <c r="R45" s="9"/>
      <c r="S45" s="9"/>
      <c r="T45" s="9"/>
      <c r="U45" s="9"/>
      <c r="V45" s="10"/>
      <c r="W45" s="10"/>
      <c r="X45" s="9"/>
      <c r="Y45" s="9"/>
      <c r="Z45" s="9"/>
      <c r="AA45" s="9"/>
      <c r="AB45" s="9"/>
    </row>
    <row r="46" spans="1:28" x14ac:dyDescent="0.25">
      <c r="C46" s="15"/>
      <c r="D46" s="15"/>
      <c r="E46" s="15"/>
      <c r="F46" s="16"/>
      <c r="G46" s="17"/>
      <c r="H46" s="9"/>
      <c r="I46" s="18"/>
      <c r="J46" s="9"/>
      <c r="K46" s="9"/>
      <c r="L46" s="10"/>
      <c r="M46" s="10"/>
      <c r="N46" s="9"/>
      <c r="O46" s="9"/>
      <c r="P46" s="10"/>
      <c r="Q46" s="9"/>
      <c r="R46" s="9"/>
      <c r="S46" s="9"/>
      <c r="T46" s="9"/>
      <c r="U46" s="9"/>
      <c r="V46" s="10"/>
      <c r="W46" s="10"/>
      <c r="X46" s="9"/>
      <c r="Y46" s="9"/>
      <c r="Z46" s="9"/>
      <c r="AA46" s="9"/>
      <c r="AB46" s="9"/>
    </row>
    <row r="47" spans="1:28" x14ac:dyDescent="0.25">
      <c r="C47" s="15"/>
      <c r="D47" s="15"/>
      <c r="E47" s="15"/>
      <c r="F47" s="16"/>
      <c r="G47" s="17"/>
      <c r="H47" s="9"/>
      <c r="I47" s="18"/>
      <c r="J47" s="9"/>
      <c r="K47" s="9"/>
      <c r="L47" s="10"/>
      <c r="M47" s="10"/>
      <c r="N47" s="9"/>
      <c r="O47" s="9"/>
      <c r="P47" s="10"/>
      <c r="Q47" s="9"/>
      <c r="R47" s="9"/>
      <c r="S47" s="9"/>
      <c r="T47" s="9"/>
      <c r="U47" s="9"/>
      <c r="V47" s="10"/>
      <c r="W47" s="10"/>
      <c r="X47" s="9"/>
      <c r="Y47" s="9"/>
      <c r="Z47" s="9"/>
      <c r="AA47" s="9"/>
      <c r="AB47" s="9"/>
    </row>
    <row r="48" spans="1:28" x14ac:dyDescent="0.25">
      <c r="C48" s="15"/>
      <c r="D48" s="15"/>
      <c r="E48" s="15"/>
      <c r="F48" s="16"/>
      <c r="G48" s="17"/>
      <c r="H48" s="9"/>
      <c r="I48" s="18"/>
      <c r="J48" s="9"/>
      <c r="K48" s="9"/>
      <c r="L48" s="10"/>
      <c r="M48" s="10"/>
      <c r="N48" s="9"/>
      <c r="O48" s="9"/>
      <c r="P48" s="10"/>
      <c r="Q48" s="9"/>
      <c r="R48" s="9"/>
      <c r="S48" s="9"/>
      <c r="T48" s="9"/>
      <c r="U48" s="9"/>
      <c r="V48" s="10"/>
      <c r="W48" s="10"/>
      <c r="X48" s="9"/>
      <c r="Y48" s="9"/>
      <c r="Z48" s="9"/>
      <c r="AA48" s="9"/>
      <c r="AB48" s="9"/>
    </row>
    <row r="49" spans="3:28" x14ac:dyDescent="0.25">
      <c r="C49" s="15"/>
      <c r="D49" s="15"/>
      <c r="E49" s="15"/>
      <c r="F49" s="16"/>
      <c r="G49" s="17"/>
      <c r="H49" s="9"/>
      <c r="I49" s="18"/>
      <c r="J49" s="9"/>
      <c r="K49" s="9"/>
      <c r="L49" s="10"/>
      <c r="M49" s="10"/>
      <c r="N49" s="9"/>
      <c r="O49" s="9"/>
      <c r="P49" s="10"/>
      <c r="Q49" s="9"/>
      <c r="R49" s="9"/>
      <c r="S49" s="9"/>
      <c r="T49" s="9"/>
      <c r="U49" s="9"/>
      <c r="V49" s="10"/>
      <c r="W49" s="10"/>
      <c r="X49" s="9"/>
      <c r="Y49" s="9"/>
      <c r="Z49" s="9"/>
      <c r="AA49" s="9"/>
      <c r="AB49" s="9"/>
    </row>
    <row r="50" spans="3:28" x14ac:dyDescent="0.25">
      <c r="C50" s="15"/>
      <c r="D50" s="15"/>
      <c r="E50" s="15"/>
      <c r="F50" s="16"/>
      <c r="G50" s="17"/>
      <c r="H50" s="9"/>
      <c r="I50" s="18"/>
      <c r="J50" s="9"/>
      <c r="K50" s="9"/>
      <c r="L50" s="10"/>
      <c r="M50" s="10"/>
      <c r="N50" s="9"/>
      <c r="O50" s="9"/>
      <c r="P50" s="10"/>
      <c r="Q50" s="9"/>
      <c r="R50" s="9"/>
      <c r="S50" s="9"/>
      <c r="T50" s="9"/>
      <c r="U50" s="9"/>
      <c r="V50" s="10"/>
      <c r="W50" s="10"/>
      <c r="X50" s="9"/>
      <c r="Y50" s="9"/>
      <c r="Z50" s="9"/>
      <c r="AA50" s="9"/>
      <c r="AB50" s="9"/>
    </row>
    <row r="51" spans="3:28" x14ac:dyDescent="0.25">
      <c r="C51" s="15"/>
      <c r="D51" s="15"/>
      <c r="E51" s="15"/>
      <c r="F51" s="16"/>
      <c r="G51" s="17"/>
      <c r="H51" s="9"/>
      <c r="I51" s="18"/>
      <c r="J51" s="9"/>
      <c r="K51" s="9"/>
      <c r="L51" s="10"/>
      <c r="M51" s="10"/>
      <c r="N51" s="9"/>
      <c r="O51" s="9"/>
      <c r="P51" s="10"/>
      <c r="Q51" s="9"/>
      <c r="R51" s="9"/>
      <c r="S51" s="9"/>
      <c r="T51" s="9"/>
      <c r="U51" s="9"/>
      <c r="V51" s="10"/>
      <c r="W51" s="10"/>
      <c r="X51" s="9"/>
      <c r="Y51" s="9"/>
      <c r="Z51" s="9"/>
      <c r="AA51" s="9"/>
      <c r="AB51" s="9"/>
    </row>
    <row r="52" spans="3:28" x14ac:dyDescent="0.25">
      <c r="C52" s="15"/>
      <c r="D52" s="15"/>
      <c r="E52" s="15"/>
      <c r="F52" s="16"/>
      <c r="G52" s="17"/>
      <c r="H52" s="9"/>
      <c r="I52" s="18"/>
      <c r="J52" s="9"/>
      <c r="K52" s="9"/>
      <c r="L52" s="10"/>
      <c r="M52" s="10"/>
      <c r="N52" s="9"/>
      <c r="O52" s="9"/>
      <c r="P52" s="10"/>
      <c r="Q52" s="9"/>
      <c r="R52" s="9"/>
      <c r="S52" s="9"/>
      <c r="T52" s="9"/>
      <c r="U52" s="9"/>
      <c r="V52" s="10"/>
      <c r="W52" s="10"/>
      <c r="X52" s="9"/>
      <c r="Y52" s="9"/>
      <c r="Z52" s="9"/>
      <c r="AA52" s="9"/>
      <c r="AB52" s="9"/>
    </row>
    <row r="53" spans="3:28" x14ac:dyDescent="0.25">
      <c r="C53" s="15"/>
      <c r="D53" s="15"/>
      <c r="E53" s="15"/>
      <c r="F53" s="16"/>
      <c r="G53" s="17"/>
      <c r="H53" s="9"/>
      <c r="I53" s="18"/>
      <c r="J53" s="9"/>
      <c r="K53" s="9"/>
      <c r="L53" s="10"/>
      <c r="M53" s="10"/>
      <c r="N53" s="9"/>
      <c r="O53" s="9"/>
      <c r="P53" s="10"/>
      <c r="Q53" s="9"/>
      <c r="R53" s="9"/>
      <c r="S53" s="9"/>
      <c r="T53" s="9"/>
      <c r="U53" s="9"/>
      <c r="V53" s="10"/>
      <c r="W53" s="10"/>
      <c r="X53" s="9"/>
      <c r="Y53" s="9"/>
      <c r="Z53" s="9"/>
      <c r="AA53" s="9"/>
      <c r="AB53" s="9"/>
    </row>
    <row r="54" spans="3:28" x14ac:dyDescent="0.25">
      <c r="C54" s="15"/>
      <c r="D54" s="15"/>
      <c r="E54" s="15"/>
      <c r="F54" s="16"/>
      <c r="G54" s="17"/>
      <c r="H54" s="9"/>
      <c r="I54" s="18"/>
      <c r="J54" s="9"/>
      <c r="K54" s="9"/>
      <c r="L54" s="10"/>
      <c r="M54" s="10"/>
      <c r="N54" s="9"/>
      <c r="O54" s="9"/>
      <c r="P54" s="10"/>
      <c r="Q54" s="9"/>
      <c r="R54" s="9"/>
      <c r="S54" s="9"/>
      <c r="T54" s="9"/>
      <c r="U54" s="9"/>
      <c r="V54" s="10"/>
      <c r="W54" s="10"/>
      <c r="X54" s="9"/>
      <c r="Y54" s="9"/>
      <c r="Z54" s="9"/>
      <c r="AA54" s="9"/>
      <c r="AB54" s="9"/>
    </row>
    <row r="55" spans="3:28" x14ac:dyDescent="0.25">
      <c r="C55" s="15"/>
      <c r="D55" s="15"/>
      <c r="E55" s="15"/>
      <c r="F55" s="16"/>
      <c r="G55" s="17"/>
      <c r="H55" s="9"/>
      <c r="I55" s="18"/>
      <c r="J55" s="9"/>
      <c r="K55" s="9"/>
      <c r="L55" s="10"/>
      <c r="M55" s="10"/>
      <c r="N55" s="9"/>
      <c r="O55" s="9"/>
      <c r="P55" s="10"/>
      <c r="Q55" s="9"/>
      <c r="R55" s="9"/>
      <c r="S55" s="9"/>
      <c r="T55" s="9"/>
      <c r="U55" s="9"/>
      <c r="V55" s="10"/>
      <c r="W55" s="10"/>
      <c r="X55" s="9"/>
      <c r="Y55" s="9"/>
      <c r="Z55" s="9"/>
      <c r="AA55" s="9"/>
      <c r="AB55" s="9"/>
    </row>
    <row r="56" spans="3:28" x14ac:dyDescent="0.25">
      <c r="C56" s="15"/>
      <c r="D56" s="15"/>
      <c r="E56" s="15"/>
      <c r="F56" s="16"/>
      <c r="G56" s="17"/>
      <c r="H56" s="9"/>
      <c r="I56" s="18"/>
      <c r="J56" s="9"/>
      <c r="K56" s="9"/>
      <c r="L56" s="10"/>
      <c r="M56" s="10"/>
      <c r="N56" s="9"/>
      <c r="O56" s="9"/>
      <c r="P56" s="10"/>
      <c r="Q56" s="9"/>
      <c r="R56" s="9"/>
      <c r="S56" s="9"/>
      <c r="T56" s="9"/>
      <c r="U56" s="9"/>
      <c r="V56" s="10"/>
      <c r="W56" s="10"/>
      <c r="X56" s="9"/>
      <c r="Y56" s="9"/>
      <c r="Z56" s="9"/>
      <c r="AA56" s="9"/>
      <c r="AB56" s="9"/>
    </row>
    <row r="57" spans="3:28" x14ac:dyDescent="0.25">
      <c r="C57" s="15"/>
      <c r="D57" s="15"/>
      <c r="E57" s="15"/>
      <c r="F57" s="16"/>
      <c r="G57" s="17"/>
      <c r="H57" s="9"/>
      <c r="I57" s="18"/>
      <c r="J57" s="9"/>
      <c r="K57" s="9"/>
      <c r="L57" s="10"/>
      <c r="M57" s="10"/>
      <c r="N57" s="9"/>
      <c r="O57" s="9"/>
      <c r="P57" s="10"/>
      <c r="Q57" s="9"/>
      <c r="R57" s="9"/>
      <c r="S57" s="9"/>
      <c r="T57" s="9"/>
      <c r="U57" s="9"/>
      <c r="V57" s="10"/>
      <c r="W57" s="10"/>
      <c r="X57" s="9"/>
      <c r="Y57" s="9"/>
      <c r="Z57" s="9"/>
      <c r="AA57" s="9"/>
      <c r="AB57" s="9"/>
    </row>
    <row r="58" spans="3:28" x14ac:dyDescent="0.25">
      <c r="C58" s="15"/>
      <c r="D58" s="15"/>
      <c r="E58" s="15"/>
      <c r="F58" s="16"/>
      <c r="G58" s="17"/>
      <c r="H58" s="9"/>
      <c r="I58" s="18"/>
      <c r="J58" s="9"/>
      <c r="K58" s="9"/>
      <c r="L58" s="10"/>
      <c r="M58" s="10"/>
      <c r="N58" s="9"/>
      <c r="O58" s="9"/>
      <c r="P58" s="10"/>
      <c r="Q58" s="9"/>
      <c r="R58" s="9"/>
      <c r="S58" s="9"/>
      <c r="T58" s="9"/>
      <c r="U58" s="9"/>
      <c r="V58" s="10"/>
      <c r="W58" s="10"/>
      <c r="X58" s="9"/>
      <c r="Y58" s="9"/>
      <c r="Z58" s="9"/>
      <c r="AA58" s="9"/>
      <c r="AB58" s="9"/>
    </row>
    <row r="59" spans="3:28" x14ac:dyDescent="0.25">
      <c r="C59" s="15"/>
      <c r="D59" s="15"/>
      <c r="E59" s="15"/>
      <c r="F59" s="16"/>
      <c r="G59" s="17"/>
      <c r="H59" s="9"/>
      <c r="I59" s="18"/>
      <c r="J59" s="9"/>
      <c r="K59" s="9"/>
      <c r="L59" s="10"/>
      <c r="M59" s="10"/>
      <c r="N59" s="9"/>
      <c r="O59" s="9"/>
      <c r="P59" s="10"/>
      <c r="Q59" s="9"/>
      <c r="R59" s="9"/>
      <c r="S59" s="9"/>
      <c r="T59" s="9"/>
      <c r="U59" s="9"/>
      <c r="V59" s="10"/>
      <c r="W59" s="10"/>
      <c r="X59" s="9"/>
      <c r="Y59" s="9"/>
      <c r="Z59" s="9"/>
      <c r="AA59" s="9"/>
      <c r="AB59" s="9"/>
    </row>
    <row r="60" spans="3:28" x14ac:dyDescent="0.25">
      <c r="C60" s="5"/>
      <c r="D60" s="5"/>
      <c r="E60" s="5"/>
      <c r="F60" s="5"/>
      <c r="G60" s="5"/>
      <c r="H60" s="5"/>
      <c r="I60" s="19"/>
      <c r="J60" s="5"/>
      <c r="K60" s="5"/>
      <c r="L60" s="5"/>
      <c r="M60" s="5"/>
      <c r="N60" s="5"/>
      <c r="O60" s="6"/>
      <c r="P60" s="5"/>
      <c r="Q60" s="5"/>
      <c r="R60" s="6"/>
      <c r="S60" s="5"/>
      <c r="T60" s="5"/>
      <c r="U60" s="5"/>
      <c r="V60" s="5"/>
      <c r="W60" s="5"/>
      <c r="X60" s="5"/>
      <c r="Y60" s="6"/>
      <c r="Z60" s="5"/>
      <c r="AA60" s="5"/>
      <c r="AB60" s="5"/>
    </row>
  </sheetData>
  <dataValidations count="3">
    <dataValidation type="list" allowBlank="1" showInputMessage="1" showErrorMessage="1" sqref="F41:F59" xr:uid="{00000000-0002-0000-0000-000000000000}">
      <formula1>CodiciModPag</formula1>
      <formula2>0</formula2>
    </dataValidation>
    <dataValidation type="list" allowBlank="1" showInputMessage="1" showErrorMessage="1" sqref="E41:E59 G41:G59" xr:uid="{00000000-0002-0000-0000-000001000000}">
      <formula1>#REF!</formula1>
      <formula2>0</formula2>
    </dataValidation>
    <dataValidation type="list" allowBlank="1" showInputMessage="1" showErrorMessage="1" sqref="B12" xr:uid="{00000000-0002-0000-0000-000002000000}">
      <formula1>risposta</formula1>
      <formula2>0</formula2>
    </dataValidation>
  </dataValidations>
  <pageMargins left="0.7" right="0.7" top="0.75" bottom="0.75" header="0.51180555555555496" footer="0.51180555555555496"/>
  <pageSetup paperSize="9" firstPageNumber="0" orientation="portrait" horizontalDpi="300" verticalDpi="300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3000000}">
          <x14:formula1>
            <xm:f>codici!$C$2:$C$5</xm:f>
          </x14:formula1>
          <x14:formula2>
            <xm:f>0</xm:f>
          </x14:formula2>
          <xm:sqref>B11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zoomScaleNormal="100" workbookViewId="0"/>
  </sheetViews>
  <sheetFormatPr defaultColWidth="8.85546875" defaultRowHeight="15" x14ac:dyDescent="0.25"/>
  <cols>
    <col min="1" max="1" width="27.42578125" customWidth="1"/>
    <col min="2" max="2" width="19.42578125" customWidth="1"/>
    <col min="3" max="3" width="18.28515625" customWidth="1"/>
    <col min="4" max="4" width="17.28515625" customWidth="1"/>
    <col min="5" max="5" width="47.7109375" customWidth="1"/>
    <col min="6" max="6" width="37.28515625" customWidth="1"/>
    <col min="7" max="1025" width="8.42578125" customWidth="1"/>
  </cols>
  <sheetData>
    <row r="1" spans="1:6" s="20" customFormat="1" ht="19.5" x14ac:dyDescent="0.3">
      <c r="A1" s="2" t="s">
        <v>14</v>
      </c>
    </row>
    <row r="2" spans="1:6" x14ac:dyDescent="0.25">
      <c r="A2" s="21" t="s">
        <v>15</v>
      </c>
      <c r="B2" s="21" t="s">
        <v>16</v>
      </c>
      <c r="C2" s="21" t="s">
        <v>17</v>
      </c>
      <c r="D2" s="21" t="s">
        <v>18</v>
      </c>
      <c r="E2" s="21" t="s">
        <v>19</v>
      </c>
      <c r="F2" s="21" t="s">
        <v>20</v>
      </c>
    </row>
    <row r="3" spans="1:6" x14ac:dyDescent="0.25">
      <c r="A3" s="22"/>
      <c r="B3" s="22"/>
      <c r="C3" s="22"/>
      <c r="D3" s="22"/>
      <c r="E3" s="22"/>
      <c r="F3" s="22"/>
    </row>
    <row r="4" spans="1:6" x14ac:dyDescent="0.25">
      <c r="A4" s="22"/>
      <c r="B4" s="22"/>
      <c r="C4" s="22"/>
      <c r="D4" s="22"/>
      <c r="E4" s="22"/>
      <c r="F4" s="22"/>
    </row>
  </sheetData>
  <pageMargins left="0.7" right="0.7" top="0.75" bottom="0.75" header="0.51180555555555496" footer="0.51180555555555496"/>
  <pageSetup paperSize="9" firstPageNumber="0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codici!$A$16:$A$18</xm:f>
          </x14:formula1>
          <x14:formula2>
            <xm:f>0</xm:f>
          </x14:formula2>
          <xm:sqref>B3:B4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31"/>
  <sheetViews>
    <sheetView tabSelected="1" topLeftCell="J1" zoomScale="90" zoomScaleNormal="90" workbookViewId="0">
      <selection activeCell="P11" sqref="P11"/>
    </sheetView>
  </sheetViews>
  <sheetFormatPr defaultColWidth="8.85546875" defaultRowHeight="15" x14ac:dyDescent="0.25"/>
  <cols>
    <col min="1" max="1" width="14.7109375" bestFit="1" customWidth="1"/>
    <col min="2" max="2" width="5.7109375" style="1" bestFit="1" customWidth="1"/>
    <col min="3" max="3" width="14.7109375" bestFit="1" customWidth="1"/>
    <col min="4" max="4" width="4.42578125" bestFit="1" customWidth="1"/>
    <col min="5" max="5" width="25" style="23" bestFit="1" customWidth="1"/>
    <col min="6" max="6" width="13.28515625" style="23" bestFit="1" customWidth="1"/>
    <col min="7" max="7" width="5.42578125" bestFit="1" customWidth="1"/>
    <col min="8" max="8" width="13.28515625" bestFit="1" customWidth="1"/>
    <col min="9" max="9" width="15.7109375" bestFit="1" customWidth="1"/>
    <col min="10" max="10" width="18.42578125" customWidth="1"/>
    <col min="11" max="11" width="14.28515625" bestFit="1" customWidth="1"/>
    <col min="12" max="12" width="17" bestFit="1" customWidth="1"/>
    <col min="13" max="13" width="19.42578125" bestFit="1" customWidth="1"/>
    <col min="14" max="14" width="29.7109375" style="24" bestFit="1" customWidth="1"/>
    <col min="15" max="15" width="13.140625" style="24" customWidth="1"/>
    <col min="16" max="16" width="11.42578125" style="24" bestFit="1" customWidth="1"/>
    <col min="17" max="17" width="10.28515625" style="24" bestFit="1" customWidth="1"/>
    <col min="18" max="18" width="7.28515625" style="24" bestFit="1" customWidth="1"/>
    <col min="19" max="19" width="4.42578125" bestFit="1" customWidth="1"/>
    <col min="20" max="20" width="9.42578125" bestFit="1" customWidth="1"/>
    <col min="21" max="21" width="11.140625" bestFit="1" customWidth="1"/>
    <col min="22" max="22" width="17.42578125" bestFit="1" customWidth="1"/>
    <col min="23" max="23" width="5.42578125" bestFit="1" customWidth="1"/>
    <col min="24" max="25" width="17.42578125" bestFit="1" customWidth="1"/>
    <col min="26" max="26" width="5.7109375" bestFit="1" customWidth="1"/>
    <col min="27" max="27" width="13" bestFit="1" customWidth="1"/>
    <col min="28" max="28" width="18.7109375" bestFit="1" customWidth="1"/>
    <col min="29" max="29" width="23.85546875" bestFit="1" customWidth="1"/>
    <col min="30" max="30" width="19.28515625" bestFit="1" customWidth="1"/>
    <col min="31" max="31" width="10.28515625" bestFit="1" customWidth="1"/>
    <col min="32" max="32" width="16.85546875" bestFit="1" customWidth="1"/>
    <col min="33" max="33" width="10.28515625" bestFit="1" customWidth="1"/>
    <col min="34" max="34" width="4.42578125" bestFit="1" customWidth="1"/>
    <col min="35" max="35" width="9.42578125" bestFit="1" customWidth="1"/>
    <col min="36" max="36" width="11.140625" bestFit="1" customWidth="1"/>
    <col min="37" max="37" width="29.42578125" bestFit="1" customWidth="1"/>
    <col min="38" max="1025" width="9.28515625" customWidth="1"/>
  </cols>
  <sheetData>
    <row r="1" spans="1:37" x14ac:dyDescent="0.25">
      <c r="A1" s="26"/>
      <c r="B1" s="27"/>
      <c r="C1" s="26"/>
      <c r="D1" s="28"/>
      <c r="E1" s="6"/>
      <c r="F1" s="6"/>
      <c r="G1" s="28"/>
      <c r="H1" s="28"/>
      <c r="I1" s="5"/>
      <c r="J1" s="5"/>
      <c r="K1" s="28"/>
      <c r="L1" s="28"/>
      <c r="M1" s="28"/>
      <c r="N1" s="29"/>
      <c r="O1" s="29"/>
      <c r="P1" s="29"/>
      <c r="Q1" s="29"/>
      <c r="R1" s="29"/>
      <c r="S1" s="28"/>
      <c r="T1" s="28"/>
      <c r="U1" s="28"/>
      <c r="V1" s="28"/>
      <c r="W1" s="28"/>
      <c r="X1" s="28"/>
      <c r="Y1" s="28"/>
      <c r="Z1" s="28"/>
      <c r="AA1" s="28"/>
      <c r="AB1" s="30"/>
      <c r="AC1" s="28"/>
      <c r="AD1" s="28"/>
    </row>
    <row r="2" spans="1:37" ht="19.5" x14ac:dyDescent="0.25">
      <c r="A2" s="81" t="s">
        <v>111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</row>
    <row r="3" spans="1:37" x14ac:dyDescent="0.25">
      <c r="A3" s="31" t="s">
        <v>23</v>
      </c>
      <c r="B3" s="32"/>
      <c r="C3" s="31"/>
      <c r="D3" s="85" t="s">
        <v>24</v>
      </c>
      <c r="E3" s="86"/>
      <c r="F3" s="86"/>
      <c r="G3" s="86"/>
      <c r="H3" s="86"/>
      <c r="I3" s="86"/>
      <c r="J3" s="86"/>
      <c r="K3" s="86"/>
      <c r="L3" s="86"/>
      <c r="M3" s="86"/>
      <c r="N3" s="86"/>
      <c r="O3" s="87"/>
      <c r="P3" s="82" t="s">
        <v>25</v>
      </c>
      <c r="Q3" s="82"/>
      <c r="R3" s="82"/>
      <c r="S3" s="82"/>
      <c r="T3" s="82"/>
      <c r="U3" s="82"/>
      <c r="V3" s="83" t="s">
        <v>26</v>
      </c>
      <c r="W3" s="83"/>
      <c r="X3" s="83"/>
      <c r="Y3" s="83"/>
      <c r="Z3" s="84" t="s">
        <v>27</v>
      </c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</row>
    <row r="4" spans="1:37" ht="60" x14ac:dyDescent="0.25">
      <c r="A4" s="33" t="s">
        <v>28</v>
      </c>
      <c r="B4" s="32" t="s">
        <v>29</v>
      </c>
      <c r="C4" s="31" t="s">
        <v>30</v>
      </c>
      <c r="D4" s="34" t="s">
        <v>68</v>
      </c>
      <c r="E4" s="34" t="s">
        <v>31</v>
      </c>
      <c r="F4" s="34" t="s">
        <v>32</v>
      </c>
      <c r="G4" s="34" t="s">
        <v>72</v>
      </c>
      <c r="H4" s="34" t="s">
        <v>73</v>
      </c>
      <c r="I4" s="34" t="s">
        <v>75</v>
      </c>
      <c r="J4" s="34" t="s">
        <v>100</v>
      </c>
      <c r="K4" s="34" t="s">
        <v>101</v>
      </c>
      <c r="L4" s="34" t="s">
        <v>102</v>
      </c>
      <c r="M4" s="35" t="s">
        <v>74</v>
      </c>
      <c r="N4" s="36" t="s">
        <v>33</v>
      </c>
      <c r="O4" s="34" t="s">
        <v>112</v>
      </c>
      <c r="P4" s="37" t="s">
        <v>34</v>
      </c>
      <c r="Q4" s="38" t="s">
        <v>35</v>
      </c>
      <c r="R4" s="38" t="s">
        <v>36</v>
      </c>
      <c r="S4" s="39" t="s">
        <v>37</v>
      </c>
      <c r="T4" s="37" t="s">
        <v>38</v>
      </c>
      <c r="U4" s="37" t="s">
        <v>39</v>
      </c>
      <c r="V4" s="40" t="s">
        <v>40</v>
      </c>
      <c r="W4" s="40" t="s">
        <v>41</v>
      </c>
      <c r="X4" s="40" t="s">
        <v>42</v>
      </c>
      <c r="Y4" s="40" t="s">
        <v>43</v>
      </c>
      <c r="Z4" s="41" t="s">
        <v>44</v>
      </c>
      <c r="AA4" s="41" t="s">
        <v>45</v>
      </c>
      <c r="AB4" s="41" t="s">
        <v>46</v>
      </c>
      <c r="AC4" s="42" t="s">
        <v>66</v>
      </c>
      <c r="AD4" s="42" t="s">
        <v>67</v>
      </c>
      <c r="AE4" s="42" t="s">
        <v>47</v>
      </c>
      <c r="AF4" s="42" t="s">
        <v>48</v>
      </c>
      <c r="AG4" s="43" t="s">
        <v>35</v>
      </c>
      <c r="AH4" s="44" t="s">
        <v>37</v>
      </c>
      <c r="AI4" s="42" t="s">
        <v>38</v>
      </c>
      <c r="AJ4" s="42" t="s">
        <v>39</v>
      </c>
      <c r="AK4" s="42" t="s">
        <v>49</v>
      </c>
    </row>
    <row r="5" spans="1:37" x14ac:dyDescent="0.25">
      <c r="A5" s="22"/>
      <c r="B5" s="45"/>
      <c r="C5" s="22"/>
      <c r="D5" s="22"/>
      <c r="E5" s="46"/>
      <c r="F5" s="46"/>
      <c r="G5" s="22"/>
      <c r="H5" s="22"/>
      <c r="I5" s="22"/>
      <c r="J5" s="22"/>
      <c r="K5" s="47"/>
      <c r="L5" s="47"/>
      <c r="M5" s="63">
        <v>36450.002876800005</v>
      </c>
      <c r="N5" s="47"/>
      <c r="O5" s="47"/>
      <c r="P5" s="47"/>
      <c r="Q5" s="47"/>
      <c r="R5" s="47"/>
      <c r="S5" s="22"/>
      <c r="T5" s="22"/>
      <c r="U5" s="22"/>
      <c r="V5" s="22"/>
      <c r="W5" s="22"/>
      <c r="X5" s="22"/>
      <c r="Y5" s="22"/>
      <c r="Z5" s="22"/>
      <c r="AA5" s="48"/>
      <c r="AB5" s="22"/>
      <c r="AC5" s="22"/>
      <c r="AD5" s="22"/>
      <c r="AE5" s="22"/>
      <c r="AF5" s="22"/>
      <c r="AG5" s="22"/>
      <c r="AH5" s="22"/>
      <c r="AI5" s="22"/>
      <c r="AJ5" s="22"/>
      <c r="AK5" s="49"/>
    </row>
    <row r="6" spans="1:37" x14ac:dyDescent="0.25">
      <c r="A6" s="22"/>
      <c r="B6" s="45"/>
      <c r="C6" s="22"/>
      <c r="D6" s="22"/>
      <c r="E6" s="46"/>
      <c r="F6" s="46"/>
      <c r="G6" s="22"/>
      <c r="H6" s="22"/>
      <c r="I6" s="22"/>
      <c r="J6" s="22"/>
      <c r="K6" s="47"/>
      <c r="L6" s="47"/>
      <c r="M6" s="22"/>
      <c r="N6" s="47"/>
      <c r="O6" s="47"/>
      <c r="P6" s="47"/>
      <c r="Q6" s="47"/>
      <c r="R6" s="47"/>
      <c r="S6" s="22"/>
      <c r="T6" s="22"/>
      <c r="U6" s="22"/>
      <c r="V6" s="22"/>
      <c r="W6" s="22"/>
      <c r="X6" s="22"/>
      <c r="Y6" s="22"/>
      <c r="Z6" s="22"/>
      <c r="AA6" s="48"/>
      <c r="AB6" s="22"/>
      <c r="AC6" s="22"/>
      <c r="AD6" s="22"/>
      <c r="AE6" s="22"/>
      <c r="AF6" s="22"/>
      <c r="AG6" s="22"/>
      <c r="AH6" s="22"/>
      <c r="AI6" s="22"/>
      <c r="AJ6" s="22"/>
      <c r="AK6" s="49"/>
    </row>
    <row r="7" spans="1:37" x14ac:dyDescent="0.25">
      <c r="A7" s="22"/>
      <c r="B7" s="45"/>
      <c r="C7" s="22"/>
      <c r="D7" s="22"/>
      <c r="E7" s="46"/>
      <c r="F7" s="46"/>
      <c r="G7" s="22"/>
      <c r="H7" s="22"/>
      <c r="I7" s="22"/>
      <c r="J7" s="22"/>
      <c r="K7" s="47"/>
      <c r="L7" s="47"/>
      <c r="M7" s="22"/>
      <c r="N7" s="47"/>
      <c r="O7" s="47"/>
      <c r="P7" s="47"/>
      <c r="Q7" s="47"/>
      <c r="R7" s="47"/>
      <c r="S7" s="22"/>
      <c r="T7" s="22"/>
      <c r="U7" s="22"/>
      <c r="V7" s="22"/>
      <c r="W7" s="22"/>
      <c r="X7" s="22"/>
      <c r="Y7" s="22"/>
      <c r="Z7" s="22"/>
      <c r="AA7" s="48"/>
      <c r="AB7" s="22"/>
      <c r="AC7" s="22"/>
      <c r="AD7" s="22"/>
      <c r="AE7" s="22"/>
      <c r="AF7" s="22"/>
      <c r="AG7" s="22"/>
      <c r="AH7" s="22"/>
      <c r="AI7" s="22"/>
      <c r="AJ7" s="22"/>
      <c r="AK7" s="49"/>
    </row>
    <row r="8" spans="1:37" x14ac:dyDescent="0.25">
      <c r="A8" s="22"/>
      <c r="B8" s="45"/>
      <c r="C8" s="22"/>
      <c r="D8" s="22"/>
      <c r="E8" s="46"/>
      <c r="F8" s="46"/>
      <c r="G8" s="22"/>
      <c r="H8" s="22"/>
      <c r="I8" s="22"/>
      <c r="J8" s="22"/>
      <c r="K8" s="47"/>
      <c r="L8" s="47"/>
      <c r="M8" s="22"/>
      <c r="N8" s="47"/>
      <c r="O8" s="47"/>
      <c r="P8" s="47"/>
      <c r="Q8" s="47"/>
      <c r="R8" s="47"/>
      <c r="S8" s="22"/>
      <c r="T8" s="22"/>
      <c r="U8" s="22"/>
      <c r="V8" s="22"/>
      <c r="W8" s="22"/>
      <c r="X8" s="22"/>
      <c r="Y8" s="22"/>
      <c r="Z8" s="22"/>
      <c r="AA8" s="48"/>
      <c r="AB8" s="22"/>
      <c r="AC8" s="22"/>
      <c r="AD8" s="22"/>
      <c r="AE8" s="22"/>
      <c r="AF8" s="22"/>
      <c r="AG8" s="22"/>
      <c r="AH8" s="22"/>
      <c r="AI8" s="22"/>
      <c r="AJ8" s="22"/>
      <c r="AK8" s="49"/>
    </row>
    <row r="9" spans="1:37" x14ac:dyDescent="0.25">
      <c r="A9" s="22"/>
      <c r="B9" s="45"/>
      <c r="C9" s="22"/>
      <c r="D9" s="22"/>
      <c r="E9" s="46"/>
      <c r="F9" s="46"/>
      <c r="G9" s="22"/>
      <c r="H9" s="22"/>
      <c r="I9" s="22"/>
      <c r="J9" s="22"/>
      <c r="K9" s="47"/>
      <c r="L9" s="47"/>
      <c r="M9" s="22"/>
      <c r="N9" s="47"/>
      <c r="O9" s="47"/>
      <c r="P9" s="47"/>
      <c r="Q9" s="47"/>
      <c r="R9" s="47"/>
      <c r="S9" s="22"/>
      <c r="T9" s="22"/>
      <c r="U9" s="22"/>
      <c r="V9" s="22"/>
      <c r="W9" s="22"/>
      <c r="X9" s="22"/>
      <c r="Y9" s="22"/>
      <c r="Z9" s="22"/>
      <c r="AA9" s="48"/>
      <c r="AB9" s="22"/>
      <c r="AC9" s="22"/>
      <c r="AD9" s="22"/>
      <c r="AE9" s="22"/>
      <c r="AF9" s="22"/>
      <c r="AG9" s="22"/>
      <c r="AH9" s="22"/>
      <c r="AI9" s="22"/>
      <c r="AJ9" s="22"/>
      <c r="AK9" s="49"/>
    </row>
    <row r="10" spans="1:37" x14ac:dyDescent="0.25">
      <c r="A10" s="22"/>
      <c r="B10" s="45"/>
      <c r="C10" s="22"/>
      <c r="D10" s="22"/>
      <c r="E10" s="46"/>
      <c r="F10" s="46"/>
      <c r="G10" s="22"/>
      <c r="H10" s="22"/>
      <c r="I10" s="22"/>
      <c r="J10" s="22"/>
      <c r="K10" s="47"/>
      <c r="L10" s="47"/>
      <c r="M10" s="22"/>
      <c r="N10" s="47"/>
      <c r="O10" s="47"/>
      <c r="P10" s="47"/>
      <c r="Q10" s="47"/>
      <c r="R10" s="47"/>
      <c r="S10" s="22"/>
      <c r="T10" s="22"/>
      <c r="U10" s="22"/>
      <c r="V10" s="22"/>
      <c r="W10" s="22"/>
      <c r="X10" s="22"/>
      <c r="Y10" s="22"/>
      <c r="Z10" s="22"/>
      <c r="AA10" s="48"/>
      <c r="AB10" s="22"/>
      <c r="AC10" s="22"/>
      <c r="AD10" s="22"/>
      <c r="AE10" s="22"/>
      <c r="AF10" s="22"/>
      <c r="AG10" s="22"/>
      <c r="AH10" s="22"/>
      <c r="AI10" s="22"/>
      <c r="AJ10" s="22"/>
      <c r="AK10" s="49"/>
    </row>
    <row r="11" spans="1:37" x14ac:dyDescent="0.25">
      <c r="A11" s="22"/>
      <c r="B11" s="45"/>
      <c r="C11" s="22"/>
      <c r="D11" s="22"/>
      <c r="E11" s="46"/>
      <c r="F11" s="46"/>
      <c r="G11" s="22"/>
      <c r="H11" s="22"/>
      <c r="I11" s="22"/>
      <c r="J11" s="22"/>
      <c r="K11" s="47"/>
      <c r="L11" s="47"/>
      <c r="M11" s="22"/>
      <c r="N11" s="47"/>
      <c r="O11" s="47"/>
      <c r="P11" s="47"/>
      <c r="Q11" s="47"/>
      <c r="R11" s="47"/>
      <c r="S11" s="22"/>
      <c r="T11" s="22"/>
      <c r="U11" s="22"/>
      <c r="V11" s="22"/>
      <c r="W11" s="22"/>
      <c r="X11" s="22"/>
      <c r="Y11" s="22"/>
      <c r="Z11" s="22"/>
      <c r="AA11" s="48"/>
      <c r="AB11" s="22"/>
      <c r="AC11" s="22"/>
      <c r="AD11" s="22"/>
      <c r="AE11" s="22"/>
      <c r="AF11" s="22"/>
      <c r="AG11" s="22"/>
      <c r="AH11" s="22"/>
      <c r="AI11" s="22"/>
      <c r="AJ11" s="22"/>
      <c r="AK11" s="49"/>
    </row>
    <row r="12" spans="1:37" x14ac:dyDescent="0.25">
      <c r="A12" s="22"/>
      <c r="B12" s="45"/>
      <c r="C12" s="22"/>
      <c r="D12" s="22"/>
      <c r="E12" s="46"/>
      <c r="F12" s="46"/>
      <c r="G12" s="22"/>
      <c r="H12" s="22"/>
      <c r="I12" s="22"/>
      <c r="J12" s="22"/>
      <c r="K12" s="47"/>
      <c r="L12" s="47"/>
      <c r="M12" s="22"/>
      <c r="N12" s="47"/>
      <c r="O12" s="47"/>
      <c r="P12" s="47"/>
      <c r="Q12" s="47"/>
      <c r="R12" s="47"/>
      <c r="S12" s="22"/>
      <c r="T12" s="22"/>
      <c r="U12" s="22"/>
      <c r="V12" s="22"/>
      <c r="W12" s="22"/>
      <c r="X12" s="22"/>
      <c r="Y12" s="22"/>
      <c r="Z12" s="22"/>
      <c r="AA12" s="48"/>
      <c r="AB12" s="22"/>
      <c r="AC12" s="22"/>
      <c r="AD12" s="22"/>
      <c r="AE12" s="22"/>
      <c r="AF12" s="22"/>
      <c r="AG12" s="22"/>
      <c r="AH12" s="22"/>
      <c r="AI12" s="22"/>
      <c r="AJ12" s="22"/>
      <c r="AK12" s="22"/>
    </row>
    <row r="13" spans="1:37" x14ac:dyDescent="0.25">
      <c r="A13" s="22"/>
      <c r="B13" s="45"/>
      <c r="C13" s="22"/>
      <c r="D13" s="22"/>
      <c r="E13" s="46"/>
      <c r="F13" s="46"/>
      <c r="G13" s="22"/>
      <c r="H13" s="22"/>
      <c r="I13" s="22"/>
      <c r="J13" s="22"/>
      <c r="K13" s="47"/>
      <c r="L13" s="47"/>
      <c r="M13" s="22"/>
      <c r="N13" s="47"/>
      <c r="O13" s="47"/>
      <c r="P13" s="47"/>
      <c r="Q13" s="47"/>
      <c r="R13" s="47"/>
      <c r="S13" s="22"/>
      <c r="T13" s="22"/>
      <c r="U13" s="22"/>
      <c r="V13" s="22"/>
      <c r="W13" s="22"/>
      <c r="X13" s="22"/>
      <c r="Y13" s="22"/>
      <c r="Z13" s="22"/>
      <c r="AA13" s="48"/>
      <c r="AB13" s="22"/>
      <c r="AC13" s="22"/>
      <c r="AD13" s="22"/>
      <c r="AE13" s="22"/>
      <c r="AF13" s="22"/>
      <c r="AG13" s="22"/>
      <c r="AH13" s="22"/>
      <c r="AI13" s="22"/>
      <c r="AJ13" s="22"/>
      <c r="AK13" s="22"/>
    </row>
    <row r="14" spans="1:37" x14ac:dyDescent="0.25">
      <c r="A14" s="22"/>
      <c r="B14" s="45"/>
      <c r="C14" s="22"/>
      <c r="D14" s="22"/>
      <c r="E14" s="46"/>
      <c r="F14" s="46"/>
      <c r="G14" s="22"/>
      <c r="H14" s="22"/>
      <c r="I14" s="22"/>
      <c r="J14" s="22"/>
      <c r="K14" s="47"/>
      <c r="L14" s="47"/>
      <c r="M14" s="22"/>
      <c r="N14" s="47"/>
      <c r="O14" s="47"/>
      <c r="P14" s="47"/>
      <c r="Q14" s="47"/>
      <c r="R14" s="47"/>
      <c r="S14" s="22"/>
      <c r="T14" s="22"/>
      <c r="U14" s="22"/>
      <c r="V14" s="22"/>
      <c r="W14" s="22"/>
      <c r="X14" s="22"/>
      <c r="Y14" s="22"/>
      <c r="Z14" s="22"/>
      <c r="AA14" s="48"/>
      <c r="AB14" s="22"/>
      <c r="AC14" s="22"/>
      <c r="AD14" s="22"/>
      <c r="AE14" s="22"/>
      <c r="AF14" s="22"/>
      <c r="AG14" s="22"/>
      <c r="AH14" s="22"/>
      <c r="AI14" s="22"/>
      <c r="AJ14" s="22"/>
      <c r="AK14" s="49"/>
    </row>
    <row r="15" spans="1:37" x14ac:dyDescent="0.25">
      <c r="A15" s="22"/>
      <c r="B15" s="45"/>
      <c r="C15" s="22"/>
      <c r="D15" s="22"/>
      <c r="E15" s="46"/>
      <c r="F15" s="46"/>
      <c r="G15" s="22"/>
      <c r="H15" s="22"/>
      <c r="I15" s="22"/>
      <c r="J15" s="22"/>
      <c r="K15" s="47"/>
      <c r="L15" s="47"/>
      <c r="M15" s="22"/>
      <c r="N15" s="47"/>
      <c r="O15" s="47"/>
      <c r="P15" s="47"/>
      <c r="Q15" s="47"/>
      <c r="R15" s="47"/>
      <c r="S15" s="22"/>
      <c r="T15" s="22"/>
      <c r="U15" s="22"/>
      <c r="V15" s="22"/>
      <c r="W15" s="22"/>
      <c r="X15" s="22"/>
      <c r="Y15" s="22"/>
      <c r="Z15" s="22"/>
      <c r="AA15" s="48"/>
      <c r="AB15" s="22"/>
      <c r="AC15" s="22"/>
      <c r="AD15" s="22"/>
      <c r="AE15" s="22"/>
      <c r="AF15" s="22"/>
      <c r="AG15" s="22"/>
      <c r="AH15" s="22"/>
      <c r="AI15" s="22"/>
      <c r="AJ15" s="22"/>
      <c r="AK15" s="49"/>
    </row>
    <row r="16" spans="1:37" x14ac:dyDescent="0.25">
      <c r="A16" s="22"/>
      <c r="B16" s="45"/>
      <c r="C16" s="22"/>
      <c r="D16" s="22"/>
      <c r="E16" s="46"/>
      <c r="F16" s="46"/>
      <c r="G16" s="22"/>
      <c r="H16" s="22"/>
      <c r="I16" s="22"/>
      <c r="J16" s="22"/>
      <c r="K16" s="47"/>
      <c r="L16" s="47"/>
      <c r="M16" s="22"/>
      <c r="N16" s="47"/>
      <c r="O16" s="47"/>
      <c r="P16" s="47"/>
      <c r="Q16" s="47"/>
      <c r="R16" s="47"/>
      <c r="S16" s="22"/>
      <c r="T16" s="22"/>
      <c r="U16" s="22"/>
      <c r="V16" s="22"/>
      <c r="W16" s="22"/>
      <c r="X16" s="22"/>
      <c r="Y16" s="22"/>
      <c r="Z16" s="22"/>
      <c r="AA16" s="48"/>
      <c r="AB16" s="22"/>
      <c r="AC16" s="22"/>
      <c r="AD16" s="22"/>
      <c r="AE16" s="22"/>
      <c r="AF16" s="22"/>
      <c r="AG16" s="22"/>
      <c r="AH16" s="22"/>
      <c r="AI16" s="22"/>
      <c r="AJ16" s="22"/>
      <c r="AK16" s="49"/>
    </row>
    <row r="17" spans="1:37" x14ac:dyDescent="0.25">
      <c r="A17" s="22"/>
      <c r="B17" s="45"/>
      <c r="C17" s="22"/>
      <c r="D17" s="22"/>
      <c r="E17" s="46"/>
      <c r="F17" s="46"/>
      <c r="G17" s="22"/>
      <c r="H17" s="22"/>
      <c r="I17" s="22"/>
      <c r="J17" s="22"/>
      <c r="K17" s="47"/>
      <c r="L17" s="47"/>
      <c r="M17" s="22"/>
      <c r="N17" s="47"/>
      <c r="O17" s="47"/>
      <c r="P17" s="47"/>
      <c r="Q17" s="47"/>
      <c r="R17" s="47"/>
      <c r="S17" s="22"/>
      <c r="T17" s="22"/>
      <c r="U17" s="22"/>
      <c r="V17" s="22"/>
      <c r="W17" s="22"/>
      <c r="X17" s="22"/>
      <c r="Y17" s="22"/>
      <c r="Z17" s="22"/>
      <c r="AA17" s="48"/>
      <c r="AB17" s="22"/>
      <c r="AC17" s="22"/>
      <c r="AD17" s="22"/>
      <c r="AE17" s="22"/>
      <c r="AF17" s="22"/>
      <c r="AG17" s="22"/>
      <c r="AH17" s="22"/>
      <c r="AI17" s="22"/>
      <c r="AJ17" s="22"/>
      <c r="AK17" s="49"/>
    </row>
    <row r="18" spans="1:37" x14ac:dyDescent="0.25">
      <c r="A18" s="22"/>
      <c r="B18" s="45"/>
      <c r="C18" s="22"/>
      <c r="D18" s="22"/>
      <c r="E18" s="46"/>
      <c r="F18" s="46"/>
      <c r="G18" s="22"/>
      <c r="H18" s="22"/>
      <c r="I18" s="22"/>
      <c r="J18" s="22"/>
      <c r="K18" s="47"/>
      <c r="L18" s="47"/>
      <c r="M18" s="22"/>
      <c r="N18" s="47"/>
      <c r="O18" s="47"/>
      <c r="P18" s="47"/>
      <c r="Q18" s="47"/>
      <c r="R18" s="47"/>
      <c r="S18" s="22"/>
      <c r="T18" s="22"/>
      <c r="U18" s="22"/>
      <c r="V18" s="22"/>
      <c r="W18" s="22"/>
      <c r="X18" s="22"/>
      <c r="Y18" s="22"/>
      <c r="Z18" s="22"/>
      <c r="AA18" s="48"/>
      <c r="AB18" s="22"/>
      <c r="AC18" s="22"/>
      <c r="AD18" s="22"/>
      <c r="AE18" s="22"/>
      <c r="AF18" s="22"/>
      <c r="AG18" s="22"/>
      <c r="AH18" s="22"/>
      <c r="AI18" s="22"/>
      <c r="AJ18" s="22"/>
      <c r="AK18" s="49"/>
    </row>
    <row r="19" spans="1:37" x14ac:dyDescent="0.25">
      <c r="A19" s="22"/>
      <c r="B19" s="45"/>
      <c r="C19" s="22"/>
      <c r="D19" s="22"/>
      <c r="E19" s="46"/>
      <c r="F19" s="46"/>
      <c r="G19" s="22"/>
      <c r="H19" s="22"/>
      <c r="I19" s="22"/>
      <c r="J19" s="22"/>
      <c r="K19" s="47"/>
      <c r="L19" s="47"/>
      <c r="M19" s="22"/>
      <c r="N19" s="47"/>
      <c r="O19" s="47"/>
      <c r="P19" s="47"/>
      <c r="Q19" s="47"/>
      <c r="R19" s="47"/>
      <c r="S19" s="22"/>
      <c r="T19" s="22"/>
      <c r="U19" s="22"/>
      <c r="V19" s="22"/>
      <c r="W19" s="22"/>
      <c r="X19" s="22"/>
      <c r="Y19" s="22"/>
      <c r="Z19" s="22"/>
      <c r="AA19" s="48"/>
      <c r="AB19" s="22"/>
      <c r="AC19" s="22"/>
      <c r="AD19" s="22"/>
      <c r="AE19" s="22"/>
      <c r="AF19" s="22"/>
      <c r="AG19" s="22"/>
      <c r="AH19" s="22"/>
      <c r="AI19" s="22"/>
      <c r="AJ19" s="22"/>
      <c r="AK19" s="49"/>
    </row>
    <row r="20" spans="1:37" x14ac:dyDescent="0.25">
      <c r="A20" s="22"/>
      <c r="B20" s="45"/>
      <c r="C20" s="22"/>
      <c r="D20" s="22"/>
      <c r="E20" s="46"/>
      <c r="F20" s="46"/>
      <c r="G20" s="22"/>
      <c r="H20" s="22"/>
      <c r="I20" s="22"/>
      <c r="J20" s="22"/>
      <c r="K20" s="47"/>
      <c r="L20" s="47"/>
      <c r="M20" s="22"/>
      <c r="N20" s="47"/>
      <c r="O20" s="47"/>
      <c r="P20" s="47"/>
      <c r="Q20" s="47"/>
      <c r="R20" s="47"/>
      <c r="S20" s="22"/>
      <c r="T20" s="22"/>
      <c r="U20" s="22"/>
      <c r="V20" s="22"/>
      <c r="W20" s="22"/>
      <c r="X20" s="22"/>
      <c r="Y20" s="22"/>
      <c r="Z20" s="22"/>
      <c r="AA20" s="48"/>
      <c r="AB20" s="22"/>
      <c r="AC20" s="22"/>
      <c r="AD20" s="22"/>
      <c r="AE20" s="22"/>
      <c r="AF20" s="22"/>
      <c r="AG20" s="22"/>
      <c r="AH20" s="22"/>
      <c r="AI20" s="22"/>
      <c r="AJ20" s="22"/>
      <c r="AK20" s="49"/>
    </row>
    <row r="21" spans="1:37" x14ac:dyDescent="0.25">
      <c r="A21" s="22"/>
      <c r="B21" s="45"/>
      <c r="C21" s="22"/>
      <c r="D21" s="22"/>
      <c r="E21" s="46"/>
      <c r="F21" s="46"/>
      <c r="G21" s="22"/>
      <c r="H21" s="22"/>
      <c r="I21" s="22"/>
      <c r="J21" s="22"/>
      <c r="K21" s="47"/>
      <c r="L21" s="47"/>
      <c r="M21" s="22"/>
      <c r="N21" s="47"/>
      <c r="O21" s="47"/>
      <c r="P21" s="47"/>
      <c r="Q21" s="47"/>
      <c r="R21" s="47"/>
      <c r="S21" s="22"/>
      <c r="T21" s="22"/>
      <c r="U21" s="22"/>
      <c r="V21" s="22"/>
      <c r="W21" s="22"/>
      <c r="X21" s="22"/>
      <c r="Y21" s="22"/>
      <c r="Z21" s="22"/>
      <c r="AA21" s="48"/>
      <c r="AB21" s="22"/>
      <c r="AC21" s="22"/>
      <c r="AD21" s="22"/>
      <c r="AE21" s="22"/>
      <c r="AF21" s="22"/>
      <c r="AG21" s="22"/>
      <c r="AH21" s="22"/>
      <c r="AI21" s="22"/>
      <c r="AJ21" s="22"/>
      <c r="AK21" s="49"/>
    </row>
    <row r="22" spans="1:37" x14ac:dyDescent="0.25">
      <c r="A22" s="22"/>
      <c r="B22" s="45"/>
      <c r="C22" s="22"/>
      <c r="D22" s="22"/>
      <c r="E22" s="46"/>
      <c r="F22" s="46"/>
      <c r="G22" s="22"/>
      <c r="H22" s="22"/>
      <c r="I22" s="22"/>
      <c r="J22" s="22"/>
      <c r="K22" s="47"/>
      <c r="L22" s="47"/>
      <c r="M22" s="22"/>
      <c r="N22" s="47"/>
      <c r="O22" s="47"/>
      <c r="P22" s="47"/>
      <c r="Q22" s="47"/>
      <c r="R22" s="47"/>
      <c r="S22" s="22"/>
      <c r="T22" s="22"/>
      <c r="U22" s="22"/>
      <c r="V22" s="22"/>
      <c r="W22" s="22"/>
      <c r="X22" s="22"/>
      <c r="Y22" s="22"/>
      <c r="Z22" s="22"/>
      <c r="AA22" s="48"/>
      <c r="AB22" s="22"/>
      <c r="AC22" s="22"/>
      <c r="AD22" s="22"/>
      <c r="AE22" s="22"/>
      <c r="AF22" s="22"/>
      <c r="AG22" s="22"/>
      <c r="AH22" s="22"/>
      <c r="AI22" s="22"/>
      <c r="AJ22" s="22"/>
      <c r="AK22" s="49"/>
    </row>
    <row r="23" spans="1:37" x14ac:dyDescent="0.25">
      <c r="A23" s="22"/>
      <c r="B23" s="45"/>
      <c r="C23" s="22"/>
      <c r="D23" s="22"/>
      <c r="E23" s="46"/>
      <c r="F23" s="46"/>
      <c r="G23" s="22"/>
      <c r="H23" s="22"/>
      <c r="I23" s="22"/>
      <c r="J23" s="22"/>
      <c r="K23" s="47"/>
      <c r="L23" s="47"/>
      <c r="M23" s="22"/>
      <c r="N23" s="47"/>
      <c r="O23" s="47"/>
      <c r="P23" s="47"/>
      <c r="Q23" s="47"/>
      <c r="R23" s="47"/>
      <c r="S23" s="22"/>
      <c r="T23" s="22"/>
      <c r="U23" s="22"/>
      <c r="V23" s="22"/>
      <c r="W23" s="22"/>
      <c r="X23" s="22"/>
      <c r="Y23" s="22"/>
      <c r="Z23" s="22"/>
      <c r="AA23" s="48"/>
      <c r="AB23" s="22"/>
      <c r="AC23" s="22"/>
      <c r="AD23" s="22"/>
      <c r="AE23" s="22"/>
      <c r="AF23" s="22"/>
      <c r="AG23" s="22"/>
      <c r="AH23" s="22"/>
      <c r="AI23" s="22"/>
      <c r="AJ23" s="22"/>
      <c r="AK23" s="49"/>
    </row>
    <row r="24" spans="1:37" x14ac:dyDescent="0.25">
      <c r="A24" s="22"/>
      <c r="B24" s="45"/>
      <c r="C24" s="22"/>
      <c r="D24" s="22"/>
      <c r="E24" s="46"/>
      <c r="F24" s="46"/>
      <c r="G24" s="22"/>
      <c r="H24" s="22"/>
      <c r="I24" s="22"/>
      <c r="J24" s="22"/>
      <c r="K24" s="47"/>
      <c r="L24" s="47"/>
      <c r="M24" s="22"/>
      <c r="N24" s="47"/>
      <c r="O24" s="47"/>
      <c r="P24" s="47"/>
      <c r="Q24" s="47"/>
      <c r="R24" s="47"/>
      <c r="S24" s="22"/>
      <c r="T24" s="22"/>
      <c r="U24" s="22"/>
      <c r="V24" s="22"/>
      <c r="W24" s="22"/>
      <c r="X24" s="22"/>
      <c r="Y24" s="22"/>
      <c r="Z24" s="22"/>
      <c r="AA24" s="48"/>
      <c r="AB24" s="22"/>
      <c r="AC24" s="22"/>
      <c r="AD24" s="22"/>
      <c r="AE24" s="22"/>
      <c r="AF24" s="22"/>
      <c r="AG24" s="22"/>
      <c r="AH24" s="22"/>
      <c r="AI24" s="22"/>
      <c r="AJ24" s="22"/>
      <c r="AK24" s="49"/>
    </row>
    <row r="25" spans="1:37" x14ac:dyDescent="0.25">
      <c r="A25" s="22"/>
      <c r="B25" s="45"/>
      <c r="C25" s="22"/>
      <c r="D25" s="22"/>
      <c r="E25" s="46"/>
      <c r="F25" s="46"/>
      <c r="G25" s="22"/>
      <c r="H25" s="22"/>
      <c r="I25" s="22"/>
      <c r="J25" s="22"/>
      <c r="K25" s="47"/>
      <c r="L25" s="47"/>
      <c r="M25" s="22"/>
      <c r="N25" s="47"/>
      <c r="O25" s="47"/>
      <c r="P25" s="47"/>
      <c r="Q25" s="47"/>
      <c r="R25" s="47"/>
      <c r="S25" s="22"/>
      <c r="T25" s="22"/>
      <c r="U25" s="22"/>
      <c r="V25" s="22"/>
      <c r="W25" s="22"/>
      <c r="X25" s="22"/>
      <c r="Y25" s="22"/>
      <c r="Z25" s="22"/>
      <c r="AA25" s="48"/>
      <c r="AB25" s="22"/>
      <c r="AC25" s="22"/>
      <c r="AD25" s="22"/>
      <c r="AE25" s="22"/>
      <c r="AF25" s="22"/>
      <c r="AG25" s="22"/>
      <c r="AH25" s="22"/>
      <c r="AI25" s="22"/>
      <c r="AJ25" s="22"/>
      <c r="AK25" s="49"/>
    </row>
    <row r="26" spans="1:37" x14ac:dyDescent="0.25">
      <c r="A26" s="22"/>
      <c r="B26" s="45"/>
      <c r="C26" s="22"/>
      <c r="D26" s="22"/>
      <c r="E26" s="46"/>
      <c r="F26" s="46"/>
      <c r="G26" s="22"/>
      <c r="H26" s="22"/>
      <c r="I26" s="22"/>
      <c r="J26" s="22"/>
      <c r="K26" s="47"/>
      <c r="L26" s="47"/>
      <c r="M26" s="22"/>
      <c r="N26" s="47"/>
      <c r="O26" s="47"/>
      <c r="P26" s="47"/>
      <c r="Q26" s="47"/>
      <c r="R26" s="47"/>
      <c r="S26" s="22"/>
      <c r="T26" s="22"/>
      <c r="U26" s="22"/>
      <c r="V26" s="22"/>
      <c r="W26" s="22"/>
      <c r="X26" s="22"/>
      <c r="Y26" s="22"/>
      <c r="Z26" s="22"/>
      <c r="AA26" s="48"/>
      <c r="AB26" s="22"/>
      <c r="AC26" s="22"/>
      <c r="AD26" s="22"/>
      <c r="AE26" s="22"/>
      <c r="AF26" s="22"/>
      <c r="AG26" s="22"/>
      <c r="AH26" s="22"/>
      <c r="AI26" s="22"/>
      <c r="AJ26" s="22"/>
      <c r="AK26" s="49"/>
    </row>
    <row r="27" spans="1:37" x14ac:dyDescent="0.25">
      <c r="A27" s="22"/>
      <c r="B27" s="45"/>
      <c r="C27" s="22"/>
      <c r="D27" s="22"/>
      <c r="E27" s="46"/>
      <c r="F27" s="46"/>
      <c r="G27" s="22"/>
      <c r="H27" s="22"/>
      <c r="I27" s="22"/>
      <c r="J27" s="22"/>
      <c r="K27" s="47"/>
      <c r="L27" s="47"/>
      <c r="M27" s="22"/>
      <c r="N27" s="47"/>
      <c r="O27" s="47"/>
      <c r="P27" s="47"/>
      <c r="Q27" s="47"/>
      <c r="R27" s="47"/>
      <c r="S27" s="22"/>
      <c r="T27" s="22"/>
      <c r="U27" s="22"/>
      <c r="V27" s="22"/>
      <c r="W27" s="22"/>
      <c r="X27" s="22"/>
      <c r="Y27" s="22"/>
      <c r="Z27" s="22"/>
      <c r="AA27" s="48"/>
      <c r="AB27" s="22"/>
      <c r="AC27" s="22"/>
      <c r="AD27" s="22"/>
      <c r="AE27" s="22"/>
      <c r="AF27" s="22"/>
      <c r="AG27" s="22"/>
      <c r="AH27" s="22"/>
      <c r="AI27" s="22"/>
      <c r="AJ27" s="22"/>
      <c r="AK27" s="49"/>
    </row>
    <row r="28" spans="1:37" x14ac:dyDescent="0.25">
      <c r="A28" s="22"/>
      <c r="B28" s="45"/>
      <c r="C28" s="22"/>
      <c r="D28" s="22"/>
      <c r="E28" s="46"/>
      <c r="F28" s="46"/>
      <c r="G28" s="22"/>
      <c r="H28" s="22"/>
      <c r="I28" s="22"/>
      <c r="J28" s="22"/>
      <c r="K28" s="47"/>
      <c r="L28" s="47"/>
      <c r="M28" s="22"/>
      <c r="N28" s="47"/>
      <c r="O28" s="47"/>
      <c r="P28" s="47"/>
      <c r="Q28" s="47"/>
      <c r="R28" s="47"/>
      <c r="S28" s="22"/>
      <c r="T28" s="22"/>
      <c r="U28" s="22"/>
      <c r="V28" s="22"/>
      <c r="W28" s="22"/>
      <c r="X28" s="22"/>
      <c r="Y28" s="22"/>
      <c r="Z28" s="22"/>
      <c r="AA28" s="48"/>
      <c r="AB28" s="22"/>
      <c r="AC28" s="22"/>
      <c r="AD28" s="22"/>
      <c r="AE28" s="22"/>
      <c r="AF28" s="22"/>
      <c r="AG28" s="22"/>
      <c r="AH28" s="22"/>
      <c r="AI28" s="22"/>
      <c r="AJ28" s="22"/>
      <c r="AK28" s="49"/>
    </row>
    <row r="29" spans="1:37" x14ac:dyDescent="0.25">
      <c r="A29" s="22"/>
      <c r="B29" s="45"/>
      <c r="C29" s="22"/>
      <c r="D29" s="22"/>
      <c r="E29" s="46"/>
      <c r="F29" s="46"/>
      <c r="G29" s="22"/>
      <c r="H29" s="22"/>
      <c r="I29" s="22"/>
      <c r="J29" s="22"/>
      <c r="K29" s="47"/>
      <c r="L29" s="47"/>
      <c r="M29" s="22"/>
      <c r="N29" s="47"/>
      <c r="O29" s="47"/>
      <c r="P29" s="47"/>
      <c r="Q29" s="47"/>
      <c r="R29" s="47"/>
      <c r="S29" s="22"/>
      <c r="T29" s="22"/>
      <c r="U29" s="22"/>
      <c r="V29" s="22"/>
      <c r="W29" s="22"/>
      <c r="X29" s="22"/>
      <c r="Y29" s="22"/>
      <c r="Z29" s="22"/>
      <c r="AA29" s="48"/>
      <c r="AB29" s="22"/>
      <c r="AC29" s="22"/>
      <c r="AD29" s="22"/>
      <c r="AE29" s="22"/>
      <c r="AF29" s="22"/>
      <c r="AG29" s="22"/>
      <c r="AH29" s="22"/>
      <c r="AI29" s="22"/>
      <c r="AJ29" s="22"/>
      <c r="AK29" s="49"/>
    </row>
    <row r="30" spans="1:37" x14ac:dyDescent="0.25">
      <c r="A30" s="22"/>
      <c r="B30" s="45"/>
      <c r="C30" s="22"/>
      <c r="D30" s="22"/>
      <c r="E30" s="46"/>
      <c r="F30" s="46"/>
      <c r="G30" s="22"/>
      <c r="H30" s="22"/>
      <c r="I30" s="22"/>
      <c r="J30" s="22"/>
      <c r="K30" s="47"/>
      <c r="L30" s="47"/>
      <c r="M30" s="22"/>
      <c r="N30" s="47"/>
      <c r="O30" s="47"/>
      <c r="P30" s="47"/>
      <c r="Q30" s="47"/>
      <c r="R30" s="47"/>
      <c r="S30" s="22"/>
      <c r="T30" s="22"/>
      <c r="U30" s="22"/>
      <c r="V30" s="22"/>
      <c r="W30" s="22"/>
      <c r="X30" s="22"/>
      <c r="Y30" s="22"/>
      <c r="Z30" s="22"/>
      <c r="AA30" s="48"/>
      <c r="AB30" s="22"/>
      <c r="AC30" s="22"/>
      <c r="AD30" s="22"/>
      <c r="AE30" s="22"/>
      <c r="AF30" s="22"/>
      <c r="AG30" s="22"/>
      <c r="AH30" s="22"/>
      <c r="AI30" s="22"/>
      <c r="AJ30" s="22"/>
      <c r="AK30" s="49"/>
    </row>
    <row r="31" spans="1:37" x14ac:dyDescent="0.25">
      <c r="A31" s="22"/>
      <c r="B31" s="45"/>
      <c r="C31" s="22"/>
      <c r="D31" s="22"/>
      <c r="E31" s="46"/>
      <c r="F31" s="46"/>
      <c r="G31" s="22"/>
      <c r="H31" s="22"/>
      <c r="I31" s="22"/>
      <c r="J31" s="22"/>
      <c r="K31" s="47"/>
      <c r="L31" s="47"/>
      <c r="M31" s="22"/>
      <c r="N31" s="47"/>
      <c r="O31" s="47"/>
      <c r="P31" s="47"/>
      <c r="Q31" s="47"/>
      <c r="R31" s="47"/>
      <c r="S31" s="22"/>
      <c r="T31" s="22"/>
      <c r="U31" s="22"/>
      <c r="V31" s="22"/>
      <c r="W31" s="22"/>
      <c r="X31" s="22"/>
      <c r="Y31" s="22"/>
      <c r="Z31" s="22"/>
      <c r="AA31" s="48"/>
      <c r="AB31" s="22"/>
      <c r="AC31" s="22"/>
      <c r="AD31" s="22"/>
      <c r="AE31" s="22"/>
      <c r="AF31" s="22"/>
      <c r="AG31" s="22"/>
      <c r="AH31" s="22"/>
      <c r="AI31" s="22"/>
      <c r="AJ31" s="22"/>
      <c r="AK31" s="49"/>
    </row>
  </sheetData>
  <mergeCells count="5">
    <mergeCell ref="A2:AK2"/>
    <mergeCell ref="P3:U3"/>
    <mergeCell ref="V3:Y3"/>
    <mergeCell ref="Z3:AK3"/>
    <mergeCell ref="D3:O3"/>
  </mergeCells>
  <dataValidations disablePrompts="1" count="3">
    <dataValidation type="list" allowBlank="1" showInputMessage="1" showErrorMessage="1" sqref="AC5:AC31" xr:uid="{00000000-0002-0000-0200-000000000000}">
      <formula1>risposta</formula1>
      <formula2>0</formula2>
    </dataValidation>
    <dataValidation type="list" allowBlank="1" showInputMessage="1" showErrorMessage="1" sqref="V5:V31" xr:uid="{00000000-0002-0000-0200-000001000000}">
      <formula1>CodiciModPag</formula1>
      <formula2>0</formula2>
    </dataValidation>
    <dataValidation type="list" allowBlank="1" showInputMessage="1" showErrorMessage="1" sqref="N5:N31" xr:uid="{00000000-0002-0000-0200-000002000000}">
      <formula1>inizio</formula1>
      <formula2>0</formula2>
    </dataValidation>
  </dataValidations>
  <pageMargins left="0.7" right="0.7" top="0.75" bottom="0.75" header="0.51180555555555496" footer="0.51180555555555496"/>
  <pageSetup paperSize="9" firstPageNumber="0" orientation="portrait" horizontalDpi="300" verticalDpi="30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disablePrompts="1" count="7">
        <x14:dataValidation type="list" allowBlank="1" showInputMessage="1" showErrorMessage="1" xr:uid="{00000000-0002-0000-0200-000003000000}">
          <x14:formula1>
            <xm:f>codici!$D$2:$D$4</xm:f>
          </x14:formula1>
          <x14:formula2>
            <xm:f>0</xm:f>
          </x14:formula2>
          <xm:sqref>AE5:AE31</xm:sqref>
        </x14:dataValidation>
        <x14:dataValidation type="list" allowBlank="1" showInputMessage="1" showErrorMessage="1" xr:uid="{00000000-0002-0000-0200-000004000000}">
          <x14:formula1>
            <xm:f>codici!$I$2:$I$8</xm:f>
          </x14:formula1>
          <xm:sqref>J5:J1048576</xm:sqref>
        </x14:dataValidation>
        <x14:dataValidation type="list" allowBlank="1" showInputMessage="1" showErrorMessage="1" xr:uid="{00000000-0002-0000-0200-000005000000}">
          <x14:formula1>
            <xm:f>codici!$J$2:$J$5</xm:f>
          </x14:formula1>
          <xm:sqref>K5:K1048576</xm:sqref>
        </x14:dataValidation>
        <x14:dataValidation type="list" allowBlank="1" showInputMessage="1" showErrorMessage="1" xr:uid="{00000000-0002-0000-0200-000006000000}">
          <x14:formula1>
            <xm:f>codici!$K$2:$K$8</xm:f>
          </x14:formula1>
          <xm:sqref>L5:L1048576</xm:sqref>
        </x14:dataValidation>
        <x14:dataValidation type="list" allowBlank="1" showInputMessage="1" showErrorMessage="1" xr:uid="{00000000-0002-0000-0200-000007000000}">
          <x14:formula1>
            <xm:f>codici!$E$2:$E$5</xm:f>
          </x14:formula1>
          <xm:sqref>E5:E1048576</xm:sqref>
        </x14:dataValidation>
        <x14:dataValidation type="list" allowBlank="1" showInputMessage="1" showErrorMessage="1" xr:uid="{00000000-0002-0000-0200-000008000000}">
          <x14:formula1>
            <xm:f>codici!$H$2:$H$16</xm:f>
          </x14:formula1>
          <xm:sqref>I4</xm:sqref>
        </x14:dataValidation>
        <x14:dataValidation type="list" allowBlank="1" showInputMessage="1" showErrorMessage="1" xr:uid="{00000000-0002-0000-0200-000009000000}">
          <x14:formula1>
            <xm:f>codici!$H$2:$H$10</xm:f>
          </x14:formula1>
          <xm:sqref>I5:I1048576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65E39-2462-5C46-9980-78CD4B03C7FB}">
  <dimension ref="A1:AW241"/>
  <sheetViews>
    <sheetView zoomScaleNormal="100" workbookViewId="0">
      <selection activeCell="C22" sqref="C22"/>
    </sheetView>
  </sheetViews>
  <sheetFormatPr defaultColWidth="20" defaultRowHeight="15" x14ac:dyDescent="0.25"/>
  <cols>
    <col min="1" max="1" width="44.7109375" style="63" bestFit="1" customWidth="1"/>
    <col min="2" max="3" width="19.7109375" style="63" customWidth="1"/>
    <col min="4" max="5" width="21.7109375" style="63" customWidth="1"/>
    <col min="6" max="6" width="27.42578125" style="63" customWidth="1"/>
    <col min="7" max="8" width="30.28515625" style="63" customWidth="1"/>
    <col min="9" max="9" width="34.140625" style="63" customWidth="1"/>
    <col min="10" max="10" width="16.140625" style="63" bestFit="1" customWidth="1"/>
    <col min="11" max="11" width="29.28515625" style="63" bestFit="1" customWidth="1"/>
    <col min="12" max="12" width="19.42578125" style="63" bestFit="1" customWidth="1"/>
    <col min="13" max="13" width="21.42578125" style="63" customWidth="1"/>
    <col min="14" max="14" width="16.140625" style="63" bestFit="1" customWidth="1"/>
    <col min="15" max="15" width="19" style="63" bestFit="1" customWidth="1"/>
    <col min="16" max="16" width="29.7109375" style="63" bestFit="1" customWidth="1"/>
    <col min="17" max="17" width="19.28515625" style="63" bestFit="1" customWidth="1"/>
    <col min="18" max="18" width="19.140625" style="63" bestFit="1" customWidth="1"/>
    <col min="19" max="19" width="22" style="63" customWidth="1"/>
    <col min="20" max="20" width="16" style="63" customWidth="1"/>
    <col min="21" max="21" width="14.42578125" style="63" customWidth="1"/>
    <col min="22" max="22" width="15.28515625" style="63" bestFit="1" customWidth="1"/>
    <col min="23" max="23" width="12.140625" style="63" bestFit="1" customWidth="1"/>
    <col min="24" max="24" width="19.28515625" style="63" bestFit="1" customWidth="1"/>
    <col min="25" max="25" width="16" style="63" bestFit="1" customWidth="1"/>
    <col min="26" max="26" width="6.140625" style="63" bestFit="1" customWidth="1"/>
    <col min="27" max="27" width="19.28515625" style="63" bestFit="1" customWidth="1"/>
    <col min="28" max="28" width="15.28515625" style="63" bestFit="1" customWidth="1"/>
    <col min="29" max="29" width="12.140625" style="63" bestFit="1" customWidth="1"/>
    <col min="30" max="30" width="19.28515625" style="63" bestFit="1" customWidth="1"/>
    <col min="31" max="31" width="16" style="63" bestFit="1" customWidth="1"/>
    <col min="32" max="32" width="6.42578125" style="63" bestFit="1" customWidth="1"/>
    <col min="33" max="33" width="19.140625" style="63" bestFit="1" customWidth="1"/>
    <col min="34" max="34" width="20.28515625" style="63" bestFit="1" customWidth="1"/>
    <col min="35" max="35" width="19.140625" style="63" bestFit="1" customWidth="1"/>
    <col min="36" max="36" width="19.140625" style="63" customWidth="1"/>
    <col min="37" max="37" width="19.85546875" style="63" bestFit="1" customWidth="1"/>
    <col min="38" max="38" width="16.42578125" style="63" bestFit="1" customWidth="1"/>
    <col min="39" max="39" width="21.28515625" style="63" bestFit="1" customWidth="1"/>
    <col min="40" max="40" width="15.28515625" style="63" bestFit="1" customWidth="1"/>
    <col min="41" max="41" width="19.85546875" style="63" bestFit="1" customWidth="1"/>
    <col min="42" max="42" width="13.140625" style="63" bestFit="1" customWidth="1"/>
    <col min="43" max="43" width="18" style="63" bestFit="1" customWidth="1"/>
    <col min="44" max="44" width="20" style="63"/>
    <col min="45" max="45" width="17" style="63" bestFit="1" customWidth="1"/>
    <col min="46" max="46" width="12.7109375" style="63" bestFit="1" customWidth="1"/>
    <col min="47" max="47" width="20.28515625" style="63" bestFit="1" customWidth="1"/>
    <col min="48" max="48" width="20.28515625" style="63" customWidth="1"/>
    <col min="49" max="16384" width="20" style="63"/>
  </cols>
  <sheetData>
    <row r="1" spans="1:49" ht="19.5" x14ac:dyDescent="0.3">
      <c r="A1" s="2" t="s">
        <v>124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</row>
    <row r="2" spans="1:49" ht="47.25" x14ac:dyDescent="0.25">
      <c r="A2" s="66" t="s">
        <v>125</v>
      </c>
      <c r="B2" s="66" t="s">
        <v>120</v>
      </c>
      <c r="C2" s="67" t="s">
        <v>126</v>
      </c>
      <c r="D2" s="67" t="s">
        <v>113</v>
      </c>
      <c r="E2" s="67" t="s">
        <v>114</v>
      </c>
      <c r="F2" s="67" t="s">
        <v>115</v>
      </c>
      <c r="G2" s="67" t="s">
        <v>116</v>
      </c>
      <c r="H2" s="67" t="s">
        <v>117</v>
      </c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  <c r="AO2" s="65"/>
      <c r="AP2" s="65"/>
      <c r="AQ2" s="65"/>
      <c r="AR2" s="65"/>
      <c r="AS2" s="65"/>
      <c r="AT2" s="65"/>
      <c r="AU2" s="65"/>
      <c r="AV2" s="65"/>
    </row>
    <row r="3" spans="1:49" ht="24" customHeight="1" x14ac:dyDescent="0.25">
      <c r="A3" s="68" t="s">
        <v>118</v>
      </c>
      <c r="B3" s="78"/>
      <c r="C3" s="79" t="s">
        <v>121</v>
      </c>
      <c r="D3" s="68">
        <f>DATEDIF(C3,"01/10/2027","M")+6</f>
        <v>18</v>
      </c>
      <c r="E3" s="69" cm="1">
        <f t="array" ref="E3">SUM(Forniture!M5:(Forniture!M1063)/12*(D3-6))</f>
        <v>36450.002876800005</v>
      </c>
      <c r="F3" s="69" cm="1">
        <f t="array" ref="F3">SUM(Forniture!M5:(Forniture!M1063)*(D3/12+0.2))</f>
        <v>61965.004890560005</v>
      </c>
      <c r="G3" s="70">
        <f>IF($A6="NO",E3*'IMPORTI UNITARI'!$B1/100,E3*'IMPORTI UNITARI'!$B2/100)</f>
        <v>32903.417596887361</v>
      </c>
      <c r="H3" s="70">
        <f>IF($A6="NO",F3*'IMPORTI UNITARI'!$B1/100,F3*'IMPORTI UNITARI'!$B2/100)</f>
        <v>55935.809914708509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</row>
    <row r="4" spans="1:49" ht="24" customHeight="1" x14ac:dyDescent="0.25">
      <c r="B4" s="72"/>
      <c r="C4" s="72"/>
      <c r="D4" s="73"/>
      <c r="E4" s="72"/>
      <c r="F4" s="74"/>
      <c r="G4" s="74"/>
      <c r="H4" s="75"/>
      <c r="I4" s="7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</row>
    <row r="5" spans="1:49" ht="15.75" x14ac:dyDescent="0.25">
      <c r="A5" s="71" t="s">
        <v>119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</row>
    <row r="6" spans="1:49" ht="15.75" x14ac:dyDescent="0.25">
      <c r="A6" s="80" t="s">
        <v>50</v>
      </c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</row>
    <row r="7" spans="1:49" x14ac:dyDescent="0.25"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</row>
    <row r="8" spans="1:49" x14ac:dyDescent="0.25"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</row>
    <row r="9" spans="1:49" x14ac:dyDescent="0.25">
      <c r="A9" s="77" t="s">
        <v>127</v>
      </c>
      <c r="B9" s="76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</row>
    <row r="10" spans="1:49" x14ac:dyDescent="0.25"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</row>
    <row r="11" spans="1:49" x14ac:dyDescent="0.25"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</row>
    <row r="12" spans="1:49" x14ac:dyDescent="0.25"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</row>
    <row r="13" spans="1:49" x14ac:dyDescent="0.25"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</row>
    <row r="14" spans="1:49" x14ac:dyDescent="0.25"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</row>
    <row r="15" spans="1:49" x14ac:dyDescent="0.25"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</row>
    <row r="16" spans="1:49" x14ac:dyDescent="0.25"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</row>
    <row r="17" spans="18:48" x14ac:dyDescent="0.25"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</row>
    <row r="18" spans="18:48" x14ac:dyDescent="0.25"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</row>
    <row r="19" spans="18:48" x14ac:dyDescent="0.25"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</row>
    <row r="20" spans="18:48" x14ac:dyDescent="0.25"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</row>
    <row r="21" spans="18:48" x14ac:dyDescent="0.25"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5"/>
      <c r="AK21" s="65"/>
      <c r="AL21" s="65"/>
      <c r="AM21" s="65"/>
      <c r="AN21" s="65"/>
      <c r="AO21" s="65"/>
      <c r="AP21" s="65"/>
      <c r="AQ21" s="65"/>
      <c r="AR21" s="65"/>
      <c r="AS21" s="65"/>
      <c r="AT21" s="65"/>
      <c r="AU21" s="65"/>
      <c r="AV21" s="65"/>
    </row>
    <row r="22" spans="18:48" x14ac:dyDescent="0.25"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65"/>
      <c r="AJ22" s="65"/>
      <c r="AK22" s="65"/>
      <c r="AL22" s="65"/>
      <c r="AM22" s="65"/>
      <c r="AN22" s="65"/>
      <c r="AO22" s="65"/>
      <c r="AP22" s="65"/>
      <c r="AQ22" s="65"/>
      <c r="AR22" s="65"/>
      <c r="AS22" s="65"/>
      <c r="AT22" s="65"/>
      <c r="AU22" s="65"/>
      <c r="AV22" s="65"/>
    </row>
    <row r="23" spans="18:48" x14ac:dyDescent="0.25"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</row>
    <row r="24" spans="18:48" x14ac:dyDescent="0.25"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</row>
    <row r="25" spans="18:48" x14ac:dyDescent="0.25"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/>
      <c r="AR25" s="65"/>
      <c r="AS25" s="65"/>
      <c r="AT25" s="65"/>
      <c r="AU25" s="65"/>
      <c r="AV25" s="65"/>
    </row>
    <row r="26" spans="18:48" x14ac:dyDescent="0.25"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</row>
    <row r="27" spans="18:48" x14ac:dyDescent="0.25"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65"/>
      <c r="AE27" s="65"/>
      <c r="AF27" s="65"/>
      <c r="AG27" s="65"/>
      <c r="AH27" s="65"/>
      <c r="AI27" s="65"/>
      <c r="AJ27" s="65"/>
      <c r="AK27" s="65"/>
      <c r="AL27" s="65"/>
      <c r="AM27" s="65"/>
      <c r="AN27" s="65"/>
      <c r="AO27" s="65"/>
      <c r="AP27" s="65"/>
      <c r="AQ27" s="65"/>
      <c r="AR27" s="65"/>
      <c r="AS27" s="65"/>
      <c r="AT27" s="65"/>
      <c r="AU27" s="65"/>
      <c r="AV27" s="65"/>
    </row>
    <row r="28" spans="18:48" x14ac:dyDescent="0.25"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</row>
    <row r="29" spans="18:48" x14ac:dyDescent="0.25"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</row>
    <row r="30" spans="18:48" x14ac:dyDescent="0.25"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</row>
    <row r="31" spans="18:48" x14ac:dyDescent="0.25"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</row>
    <row r="32" spans="18:48" x14ac:dyDescent="0.25"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G32" s="65"/>
      <c r="AH32" s="65"/>
      <c r="AI32" s="65"/>
      <c r="AJ32" s="65"/>
      <c r="AK32" s="65"/>
      <c r="AL32" s="65"/>
      <c r="AM32" s="65"/>
      <c r="AN32" s="65"/>
      <c r="AO32" s="65"/>
      <c r="AP32" s="65"/>
      <c r="AQ32" s="65"/>
      <c r="AR32" s="65"/>
      <c r="AS32" s="65"/>
      <c r="AT32" s="65"/>
      <c r="AU32" s="65"/>
      <c r="AV32" s="65"/>
    </row>
    <row r="33" spans="18:48" x14ac:dyDescent="0.25"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</row>
    <row r="34" spans="18:48" x14ac:dyDescent="0.25"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</row>
    <row r="35" spans="18:48" x14ac:dyDescent="0.25"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65"/>
      <c r="AV35" s="65"/>
    </row>
    <row r="36" spans="18:48" x14ac:dyDescent="0.25"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</row>
    <row r="37" spans="18:48" x14ac:dyDescent="0.25"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</row>
    <row r="38" spans="18:48" x14ac:dyDescent="0.25"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</row>
    <row r="39" spans="18:48" x14ac:dyDescent="0.25"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</row>
    <row r="40" spans="18:48" x14ac:dyDescent="0.25"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</row>
    <row r="41" spans="18:48" x14ac:dyDescent="0.25"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</row>
    <row r="42" spans="18:48" x14ac:dyDescent="0.25"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</row>
    <row r="43" spans="18:48" x14ac:dyDescent="0.25"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</row>
    <row r="44" spans="18:48" x14ac:dyDescent="0.25"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</row>
    <row r="45" spans="18:48" x14ac:dyDescent="0.25"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</row>
    <row r="46" spans="18:48" x14ac:dyDescent="0.25"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</row>
    <row r="47" spans="18:48" x14ac:dyDescent="0.25"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</row>
    <row r="48" spans="18:48" x14ac:dyDescent="0.25"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</row>
    <row r="49" spans="18:48" x14ac:dyDescent="0.25"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</row>
    <row r="50" spans="18:48" x14ac:dyDescent="0.25"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  <c r="AV50" s="65"/>
    </row>
    <row r="51" spans="18:48" x14ac:dyDescent="0.25"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</row>
    <row r="52" spans="18:48" x14ac:dyDescent="0.25"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</row>
    <row r="53" spans="18:48" x14ac:dyDescent="0.25"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</row>
    <row r="54" spans="18:48" x14ac:dyDescent="0.25"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</row>
    <row r="55" spans="18:48" x14ac:dyDescent="0.25"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</row>
    <row r="56" spans="18:48" x14ac:dyDescent="0.25"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65"/>
      <c r="AU56" s="65"/>
      <c r="AV56" s="65"/>
    </row>
    <row r="57" spans="18:48" x14ac:dyDescent="0.25"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</row>
    <row r="58" spans="18:48" x14ac:dyDescent="0.25"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65"/>
      <c r="AU58" s="65"/>
      <c r="AV58" s="65"/>
    </row>
    <row r="59" spans="18:48" x14ac:dyDescent="0.25"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</row>
    <row r="60" spans="18:48" x14ac:dyDescent="0.25"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</row>
    <row r="61" spans="18:48" x14ac:dyDescent="0.25"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</row>
    <row r="62" spans="18:48" x14ac:dyDescent="0.25"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</row>
    <row r="63" spans="18:48" x14ac:dyDescent="0.25"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65"/>
      <c r="AU63" s="65"/>
      <c r="AV63" s="65"/>
    </row>
    <row r="64" spans="18:48" x14ac:dyDescent="0.25"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</row>
    <row r="65" spans="18:48" x14ac:dyDescent="0.25"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65"/>
      <c r="AU65" s="65"/>
      <c r="AV65" s="65"/>
    </row>
    <row r="66" spans="18:48" x14ac:dyDescent="0.25"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  <c r="AN66" s="65"/>
      <c r="AO66" s="65"/>
      <c r="AP66" s="65"/>
      <c r="AQ66" s="65"/>
      <c r="AR66" s="65"/>
      <c r="AS66" s="65"/>
      <c r="AT66" s="65"/>
      <c r="AU66" s="65"/>
      <c r="AV66" s="65"/>
    </row>
    <row r="67" spans="18:48" x14ac:dyDescent="0.25"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65"/>
      <c r="AU67" s="65"/>
      <c r="AV67" s="65"/>
    </row>
    <row r="68" spans="18:48" x14ac:dyDescent="0.25"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5"/>
      <c r="AM68" s="65"/>
      <c r="AN68" s="65"/>
      <c r="AO68" s="65"/>
      <c r="AP68" s="65"/>
      <c r="AQ68" s="65"/>
      <c r="AR68" s="65"/>
      <c r="AS68" s="65"/>
      <c r="AT68" s="65"/>
      <c r="AU68" s="65"/>
      <c r="AV68" s="65"/>
    </row>
    <row r="69" spans="18:48" x14ac:dyDescent="0.25"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  <c r="AK69" s="65"/>
      <c r="AL69" s="65"/>
      <c r="AM69" s="65"/>
      <c r="AN69" s="65"/>
      <c r="AO69" s="65"/>
      <c r="AP69" s="65"/>
      <c r="AQ69" s="65"/>
      <c r="AR69" s="65"/>
      <c r="AS69" s="65"/>
      <c r="AT69" s="65"/>
      <c r="AU69" s="65"/>
      <c r="AV69" s="65"/>
    </row>
    <row r="70" spans="18:48" x14ac:dyDescent="0.25"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</row>
    <row r="71" spans="18:48" x14ac:dyDescent="0.25"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  <c r="AN71" s="65"/>
      <c r="AO71" s="65"/>
      <c r="AP71" s="65"/>
      <c r="AQ71" s="65"/>
      <c r="AR71" s="65"/>
      <c r="AS71" s="65"/>
      <c r="AT71" s="65"/>
      <c r="AU71" s="65"/>
      <c r="AV71" s="65"/>
    </row>
    <row r="72" spans="18:48" x14ac:dyDescent="0.25"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65"/>
      <c r="AQ72" s="65"/>
      <c r="AR72" s="65"/>
      <c r="AS72" s="65"/>
      <c r="AT72" s="65"/>
      <c r="AU72" s="65"/>
      <c r="AV72" s="65"/>
    </row>
    <row r="73" spans="18:48" x14ac:dyDescent="0.25"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</row>
    <row r="74" spans="18:48" x14ac:dyDescent="0.25"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</row>
    <row r="75" spans="18:48" x14ac:dyDescent="0.25"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65"/>
      <c r="AU75" s="65"/>
      <c r="AV75" s="65"/>
    </row>
    <row r="76" spans="18:48" x14ac:dyDescent="0.25"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  <c r="AT76" s="65"/>
      <c r="AU76" s="65"/>
      <c r="AV76" s="65"/>
    </row>
    <row r="77" spans="18:48" x14ac:dyDescent="0.25"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  <c r="AT77" s="65"/>
      <c r="AU77" s="65"/>
      <c r="AV77" s="65"/>
    </row>
    <row r="78" spans="18:48" x14ac:dyDescent="0.25">
      <c r="R78" s="65"/>
      <c r="S78" s="65"/>
      <c r="T78" s="65"/>
      <c r="U78" s="65"/>
      <c r="V78" s="65"/>
      <c r="W78" s="65"/>
      <c r="X78" s="65"/>
      <c r="Y78" s="65"/>
      <c r="Z78" s="65"/>
      <c r="AA78" s="65"/>
      <c r="AB78" s="65"/>
      <c r="AC78" s="65"/>
      <c r="AD78" s="65"/>
      <c r="AE78" s="65"/>
      <c r="AF78" s="65"/>
      <c r="AG78" s="65"/>
      <c r="AH78" s="65"/>
      <c r="AI78" s="65"/>
      <c r="AJ78" s="65"/>
      <c r="AK78" s="65"/>
      <c r="AL78" s="65"/>
      <c r="AM78" s="65"/>
      <c r="AN78" s="65"/>
      <c r="AO78" s="65"/>
      <c r="AP78" s="65"/>
      <c r="AQ78" s="65"/>
      <c r="AR78" s="65"/>
      <c r="AS78" s="65"/>
      <c r="AT78" s="65"/>
      <c r="AU78" s="65"/>
      <c r="AV78" s="65"/>
    </row>
    <row r="79" spans="18:48" x14ac:dyDescent="0.25"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</row>
    <row r="80" spans="18:48" x14ac:dyDescent="0.25"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65"/>
      <c r="AV80" s="65"/>
    </row>
    <row r="81" spans="18:48" x14ac:dyDescent="0.25"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</row>
    <row r="82" spans="18:48" x14ac:dyDescent="0.25"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</row>
    <row r="83" spans="18:48" x14ac:dyDescent="0.25"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65"/>
      <c r="AV83" s="65"/>
    </row>
    <row r="84" spans="18:48" x14ac:dyDescent="0.25"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65"/>
      <c r="AU84" s="65"/>
      <c r="AV84" s="65"/>
    </row>
    <row r="85" spans="18:48" x14ac:dyDescent="0.25">
      <c r="R85" s="65"/>
      <c r="S85" s="65"/>
      <c r="T85" s="65"/>
      <c r="U85" s="65"/>
      <c r="V85" s="65"/>
      <c r="W85" s="65"/>
      <c r="X85" s="65"/>
      <c r="Y85" s="65"/>
      <c r="Z85" s="65"/>
      <c r="AA85" s="65"/>
      <c r="AB85" s="65"/>
      <c r="AC85" s="65"/>
      <c r="AD85" s="65"/>
      <c r="AE85" s="65"/>
      <c r="AF85" s="65"/>
      <c r="AG85" s="65"/>
      <c r="AH85" s="65"/>
      <c r="AI85" s="65"/>
      <c r="AJ85" s="65"/>
      <c r="AK85" s="65"/>
      <c r="AL85" s="65"/>
      <c r="AM85" s="65"/>
      <c r="AN85" s="65"/>
      <c r="AO85" s="65"/>
      <c r="AP85" s="65"/>
      <c r="AQ85" s="65"/>
      <c r="AR85" s="65"/>
      <c r="AS85" s="65"/>
      <c r="AT85" s="65"/>
      <c r="AU85" s="65"/>
      <c r="AV85" s="65"/>
    </row>
    <row r="86" spans="18:48" x14ac:dyDescent="0.25"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</row>
    <row r="87" spans="18:48" x14ac:dyDescent="0.25"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</row>
    <row r="88" spans="18:48" x14ac:dyDescent="0.25"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</row>
    <row r="89" spans="18:48" x14ac:dyDescent="0.25"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</row>
    <row r="90" spans="18:48" x14ac:dyDescent="0.25"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</row>
    <row r="91" spans="18:48" x14ac:dyDescent="0.25"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</row>
    <row r="92" spans="18:48" x14ac:dyDescent="0.25"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</row>
    <row r="93" spans="18:48" x14ac:dyDescent="0.25"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</row>
    <row r="94" spans="18:48" x14ac:dyDescent="0.25"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</row>
    <row r="95" spans="18:48" x14ac:dyDescent="0.25"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</row>
    <row r="96" spans="18:48" x14ac:dyDescent="0.25"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</row>
    <row r="97" spans="18:48" x14ac:dyDescent="0.25"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</row>
    <row r="98" spans="18:48" x14ac:dyDescent="0.25"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</row>
    <row r="99" spans="18:48" x14ac:dyDescent="0.25"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</row>
    <row r="100" spans="18:48" x14ac:dyDescent="0.25"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</row>
    <row r="101" spans="18:48" x14ac:dyDescent="0.25"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</row>
    <row r="102" spans="18:48" x14ac:dyDescent="0.25"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</row>
    <row r="103" spans="18:48" x14ac:dyDescent="0.25"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</row>
    <row r="104" spans="18:48" x14ac:dyDescent="0.25"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</row>
    <row r="105" spans="18:48" x14ac:dyDescent="0.25"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spans="18:48" x14ac:dyDescent="0.25"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spans="18:48" x14ac:dyDescent="0.25"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spans="18:48" x14ac:dyDescent="0.25"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spans="18:48" x14ac:dyDescent="0.25"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spans="18:48" x14ac:dyDescent="0.25"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spans="18:48" x14ac:dyDescent="0.25"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spans="18:48" x14ac:dyDescent="0.25"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spans="18:48" x14ac:dyDescent="0.25"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spans="18:48" x14ac:dyDescent="0.25"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spans="18:48" x14ac:dyDescent="0.25"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spans="18:48" x14ac:dyDescent="0.25"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</row>
    <row r="117" spans="18:48" x14ac:dyDescent="0.25"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</row>
    <row r="118" spans="18:48" x14ac:dyDescent="0.25"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</row>
    <row r="119" spans="18:48" x14ac:dyDescent="0.25"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</row>
    <row r="120" spans="18:48" x14ac:dyDescent="0.25"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</row>
    <row r="121" spans="18:48" x14ac:dyDescent="0.25"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</row>
    <row r="122" spans="18:48" x14ac:dyDescent="0.25"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</row>
    <row r="123" spans="18:48" x14ac:dyDescent="0.25"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</row>
    <row r="124" spans="18:48" x14ac:dyDescent="0.25"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</row>
    <row r="125" spans="18:48" x14ac:dyDescent="0.25"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</row>
    <row r="126" spans="18:48" x14ac:dyDescent="0.25"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</row>
    <row r="127" spans="18:48" x14ac:dyDescent="0.25"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</row>
    <row r="128" spans="18:48" x14ac:dyDescent="0.25"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</row>
    <row r="129" spans="18:48" x14ac:dyDescent="0.25">
      <c r="R129" s="65"/>
      <c r="S129" s="65"/>
      <c r="T129" s="65"/>
      <c r="U129" s="65"/>
      <c r="V129" s="65"/>
      <c r="W129" s="65"/>
      <c r="X129" s="65"/>
      <c r="Y129" s="65"/>
      <c r="Z129" s="65"/>
      <c r="AA129" s="65"/>
      <c r="AB129" s="65"/>
      <c r="AC129" s="6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</row>
    <row r="130" spans="18:48" x14ac:dyDescent="0.25">
      <c r="R130" s="65"/>
      <c r="S130" s="65"/>
      <c r="T130" s="65"/>
      <c r="U130" s="65"/>
      <c r="V130" s="65"/>
      <c r="W130" s="65"/>
      <c r="X130" s="65"/>
      <c r="Y130" s="65"/>
      <c r="Z130" s="65"/>
      <c r="AA130" s="65"/>
      <c r="AB130" s="65"/>
      <c r="AC130" s="6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</row>
    <row r="131" spans="18:48" x14ac:dyDescent="0.25"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</row>
    <row r="132" spans="18:48" x14ac:dyDescent="0.25"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</row>
    <row r="133" spans="18:48" x14ac:dyDescent="0.25"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</row>
    <row r="134" spans="18:48" x14ac:dyDescent="0.25"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</row>
    <row r="135" spans="18:48" x14ac:dyDescent="0.25"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</row>
    <row r="136" spans="18:48" x14ac:dyDescent="0.25"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</row>
    <row r="137" spans="18:48" x14ac:dyDescent="0.25"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</row>
    <row r="138" spans="18:48" x14ac:dyDescent="0.25"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</row>
    <row r="139" spans="18:48" x14ac:dyDescent="0.25"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</row>
    <row r="140" spans="18:48" x14ac:dyDescent="0.25"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  <c r="AC140" s="65"/>
      <c r="AD140" s="65"/>
      <c r="AE140" s="65"/>
      <c r="AF140" s="65"/>
      <c r="AG140" s="65"/>
      <c r="AH140" s="65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65"/>
      <c r="AU140" s="65"/>
      <c r="AV140" s="65"/>
    </row>
    <row r="141" spans="18:48" x14ac:dyDescent="0.25">
      <c r="R141" s="65"/>
      <c r="S141" s="65"/>
      <c r="T141" s="65"/>
      <c r="U141" s="65"/>
      <c r="V141" s="65"/>
      <c r="W141" s="65"/>
      <c r="X141" s="65"/>
      <c r="Y141" s="65"/>
      <c r="Z141" s="65"/>
      <c r="AA141" s="65"/>
      <c r="AB141" s="65"/>
      <c r="AC141" s="65"/>
      <c r="AD141" s="65"/>
      <c r="AE141" s="65"/>
      <c r="AF141" s="65"/>
      <c r="AG141" s="65"/>
      <c r="AH141" s="65"/>
      <c r="AI141" s="65"/>
      <c r="AJ141" s="65"/>
      <c r="AK141" s="65"/>
      <c r="AL141" s="65"/>
      <c r="AM141" s="65"/>
      <c r="AN141" s="65"/>
      <c r="AO141" s="65"/>
      <c r="AP141" s="65"/>
      <c r="AQ141" s="65"/>
      <c r="AR141" s="65"/>
      <c r="AS141" s="65"/>
      <c r="AT141" s="65"/>
      <c r="AU141" s="65"/>
      <c r="AV141" s="65"/>
    </row>
    <row r="142" spans="18:48" x14ac:dyDescent="0.25"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</row>
    <row r="143" spans="18:48" x14ac:dyDescent="0.25">
      <c r="R143" s="65"/>
      <c r="S143" s="65"/>
      <c r="T143" s="65"/>
      <c r="U143" s="65"/>
      <c r="V143" s="65"/>
      <c r="W143" s="65"/>
      <c r="X143" s="65"/>
      <c r="Y143" s="65"/>
      <c r="Z143" s="65"/>
      <c r="AA143" s="65"/>
      <c r="AB143" s="65"/>
      <c r="AC143" s="65"/>
      <c r="AD143" s="65"/>
      <c r="AE143" s="65"/>
      <c r="AF143" s="65"/>
      <c r="AG143" s="65"/>
      <c r="AH143" s="65"/>
      <c r="AI143" s="65"/>
      <c r="AJ143" s="65"/>
      <c r="AK143" s="65"/>
      <c r="AL143" s="65"/>
      <c r="AM143" s="65"/>
      <c r="AN143" s="65"/>
      <c r="AO143" s="65"/>
      <c r="AP143" s="65"/>
      <c r="AQ143" s="65"/>
      <c r="AR143" s="65"/>
      <c r="AS143" s="65"/>
      <c r="AT143" s="65"/>
      <c r="AU143" s="65"/>
      <c r="AV143" s="65"/>
    </row>
    <row r="144" spans="18:48" x14ac:dyDescent="0.25"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  <c r="AN144" s="65"/>
      <c r="AO144" s="65"/>
      <c r="AP144" s="65"/>
      <c r="AQ144" s="65"/>
      <c r="AR144" s="65"/>
      <c r="AS144" s="65"/>
      <c r="AT144" s="65"/>
      <c r="AU144" s="65"/>
      <c r="AV144" s="65"/>
    </row>
    <row r="145" spans="18:48" x14ac:dyDescent="0.25">
      <c r="R145" s="65"/>
      <c r="S145" s="65"/>
      <c r="T145" s="65"/>
      <c r="U145" s="65"/>
      <c r="V145" s="65"/>
      <c r="W145" s="65"/>
      <c r="X145" s="65"/>
      <c r="Y145" s="65"/>
      <c r="Z145" s="65"/>
      <c r="AA145" s="65"/>
      <c r="AB145" s="65"/>
      <c r="AC145" s="65"/>
      <c r="AD145" s="65"/>
      <c r="AE145" s="65"/>
      <c r="AF145" s="65"/>
      <c r="AG145" s="65"/>
      <c r="AH145" s="65"/>
      <c r="AI145" s="65"/>
      <c r="AJ145" s="65"/>
      <c r="AK145" s="65"/>
      <c r="AL145" s="65"/>
      <c r="AM145" s="65"/>
      <c r="AN145" s="65"/>
      <c r="AO145" s="65"/>
      <c r="AP145" s="65"/>
      <c r="AQ145" s="65"/>
      <c r="AR145" s="65"/>
      <c r="AS145" s="65"/>
      <c r="AT145" s="65"/>
      <c r="AU145" s="65"/>
      <c r="AV145" s="65"/>
    </row>
    <row r="146" spans="18:48" x14ac:dyDescent="0.25"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65"/>
      <c r="AU146" s="65"/>
      <c r="AV146" s="65"/>
    </row>
    <row r="147" spans="18:48" x14ac:dyDescent="0.25"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  <c r="AN147" s="65"/>
      <c r="AO147" s="65"/>
      <c r="AP147" s="65"/>
      <c r="AQ147" s="65"/>
      <c r="AR147" s="65"/>
      <c r="AS147" s="65"/>
      <c r="AT147" s="65"/>
      <c r="AU147" s="65"/>
      <c r="AV147" s="65"/>
    </row>
    <row r="148" spans="18:48" x14ac:dyDescent="0.25"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  <c r="AN148" s="65"/>
      <c r="AO148" s="65"/>
      <c r="AP148" s="65"/>
      <c r="AQ148" s="65"/>
      <c r="AR148" s="65"/>
      <c r="AS148" s="65"/>
      <c r="AT148" s="65"/>
      <c r="AU148" s="65"/>
      <c r="AV148" s="65"/>
    </row>
    <row r="149" spans="18:48" x14ac:dyDescent="0.25">
      <c r="R149" s="65"/>
      <c r="S149" s="65"/>
      <c r="T149" s="65"/>
      <c r="U149" s="65"/>
      <c r="V149" s="65"/>
      <c r="W149" s="65"/>
      <c r="X149" s="65"/>
      <c r="Y149" s="65"/>
      <c r="Z149" s="65"/>
      <c r="AA149" s="65"/>
      <c r="AB149" s="65"/>
      <c r="AC149" s="65"/>
      <c r="AD149" s="65"/>
      <c r="AE149" s="65"/>
      <c r="AF149" s="65"/>
      <c r="AG149" s="65"/>
      <c r="AH149" s="65"/>
      <c r="AI149" s="65"/>
      <c r="AJ149" s="65"/>
      <c r="AK149" s="65"/>
      <c r="AL149" s="65"/>
      <c r="AM149" s="65"/>
      <c r="AN149" s="65"/>
      <c r="AO149" s="65"/>
      <c r="AP149" s="65"/>
      <c r="AQ149" s="65"/>
      <c r="AR149" s="65"/>
      <c r="AS149" s="65"/>
      <c r="AT149" s="65"/>
      <c r="AU149" s="65"/>
      <c r="AV149" s="65"/>
    </row>
    <row r="150" spans="18:48" x14ac:dyDescent="0.25"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  <c r="AU150" s="65"/>
      <c r="AV150" s="65"/>
    </row>
    <row r="151" spans="18:48" x14ac:dyDescent="0.25">
      <c r="R151" s="65"/>
      <c r="S151" s="65"/>
      <c r="T151" s="65"/>
      <c r="U151" s="65"/>
      <c r="V151" s="65"/>
      <c r="W151" s="65"/>
      <c r="X151" s="65"/>
      <c r="Y151" s="65"/>
      <c r="Z151" s="65"/>
      <c r="AA151" s="65"/>
      <c r="AB151" s="65"/>
      <c r="AC151" s="65"/>
      <c r="AD151" s="65"/>
      <c r="AE151" s="65"/>
      <c r="AF151" s="65"/>
      <c r="AG151" s="65"/>
      <c r="AH151" s="65"/>
      <c r="AI151" s="65"/>
      <c r="AJ151" s="65"/>
      <c r="AK151" s="65"/>
      <c r="AL151" s="65"/>
      <c r="AM151" s="65"/>
      <c r="AN151" s="65"/>
      <c r="AO151" s="65"/>
      <c r="AP151" s="65"/>
      <c r="AQ151" s="65"/>
      <c r="AR151" s="65"/>
      <c r="AS151" s="65"/>
      <c r="AT151" s="65"/>
      <c r="AU151" s="65"/>
      <c r="AV151" s="65"/>
    </row>
    <row r="152" spans="18:48" x14ac:dyDescent="0.25">
      <c r="R152" s="65"/>
      <c r="S152" s="65"/>
      <c r="T152" s="65"/>
      <c r="U152" s="65"/>
      <c r="V152" s="65"/>
      <c r="W152" s="65"/>
      <c r="X152" s="65"/>
      <c r="Y152" s="65"/>
      <c r="Z152" s="65"/>
      <c r="AA152" s="65"/>
      <c r="AB152" s="65"/>
      <c r="AC152" s="65"/>
      <c r="AD152" s="65"/>
      <c r="AE152" s="65"/>
      <c r="AF152" s="65"/>
      <c r="AG152" s="65"/>
      <c r="AH152" s="65"/>
      <c r="AI152" s="65"/>
      <c r="AJ152" s="65"/>
      <c r="AK152" s="65"/>
      <c r="AL152" s="65"/>
      <c r="AM152" s="65"/>
      <c r="AN152" s="65"/>
      <c r="AO152" s="65"/>
      <c r="AP152" s="65"/>
      <c r="AQ152" s="65"/>
      <c r="AR152" s="65"/>
      <c r="AS152" s="65"/>
      <c r="AT152" s="65"/>
      <c r="AU152" s="65"/>
      <c r="AV152" s="65"/>
    </row>
    <row r="153" spans="18:48" x14ac:dyDescent="0.25"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65"/>
      <c r="AU153" s="65"/>
      <c r="AV153" s="65"/>
    </row>
    <row r="154" spans="18:48" x14ac:dyDescent="0.25">
      <c r="R154" s="65"/>
      <c r="S154" s="65"/>
      <c r="T154" s="65"/>
      <c r="U154" s="65"/>
      <c r="V154" s="65"/>
      <c r="W154" s="65"/>
      <c r="X154" s="65"/>
      <c r="Y154" s="65"/>
      <c r="Z154" s="65"/>
      <c r="AA154" s="65"/>
      <c r="AB154" s="65"/>
      <c r="AC154" s="65"/>
      <c r="AD154" s="65"/>
      <c r="AE154" s="65"/>
      <c r="AF154" s="65"/>
      <c r="AG154" s="65"/>
      <c r="AH154" s="65"/>
      <c r="AI154" s="65"/>
      <c r="AJ154" s="65"/>
      <c r="AK154" s="65"/>
      <c r="AL154" s="65"/>
      <c r="AM154" s="65"/>
      <c r="AN154" s="65"/>
      <c r="AO154" s="65"/>
      <c r="AP154" s="65"/>
      <c r="AQ154" s="65"/>
      <c r="AR154" s="65"/>
      <c r="AS154" s="65"/>
      <c r="AT154" s="65"/>
      <c r="AU154" s="65"/>
      <c r="AV154" s="65"/>
    </row>
    <row r="155" spans="18:48" x14ac:dyDescent="0.25">
      <c r="R155" s="65"/>
      <c r="S155" s="65"/>
      <c r="T155" s="65"/>
      <c r="U155" s="65"/>
      <c r="V155" s="65"/>
      <c r="W155" s="65"/>
      <c r="X155" s="65"/>
      <c r="Y155" s="65"/>
      <c r="Z155" s="65"/>
      <c r="AA155" s="65"/>
      <c r="AB155" s="65"/>
      <c r="AC155" s="65"/>
      <c r="AD155" s="65"/>
      <c r="AE155" s="65"/>
      <c r="AF155" s="65"/>
      <c r="AG155" s="65"/>
      <c r="AH155" s="65"/>
      <c r="AI155" s="65"/>
      <c r="AJ155" s="65"/>
      <c r="AK155" s="65"/>
      <c r="AL155" s="65"/>
      <c r="AM155" s="65"/>
      <c r="AN155" s="65"/>
      <c r="AO155" s="65"/>
      <c r="AP155" s="65"/>
      <c r="AQ155" s="65"/>
      <c r="AR155" s="65"/>
      <c r="AS155" s="65"/>
      <c r="AT155" s="65"/>
      <c r="AU155" s="65"/>
      <c r="AV155" s="65"/>
    </row>
    <row r="156" spans="18:48" x14ac:dyDescent="0.25">
      <c r="R156" s="65"/>
      <c r="S156" s="65"/>
      <c r="T156" s="65"/>
      <c r="U156" s="65"/>
      <c r="V156" s="65"/>
      <c r="W156" s="65"/>
      <c r="X156" s="65"/>
      <c r="Y156" s="65"/>
      <c r="Z156" s="65"/>
      <c r="AA156" s="65"/>
      <c r="AB156" s="65"/>
      <c r="AC156" s="65"/>
      <c r="AD156" s="65"/>
      <c r="AE156" s="65"/>
      <c r="AF156" s="65"/>
      <c r="AG156" s="65"/>
      <c r="AH156" s="65"/>
      <c r="AI156" s="65"/>
      <c r="AJ156" s="65"/>
      <c r="AK156" s="65"/>
      <c r="AL156" s="65"/>
      <c r="AM156" s="65"/>
      <c r="AN156" s="65"/>
      <c r="AO156" s="65"/>
      <c r="AP156" s="65"/>
      <c r="AQ156" s="65"/>
      <c r="AR156" s="65"/>
      <c r="AS156" s="65"/>
      <c r="AT156" s="65"/>
      <c r="AU156" s="65"/>
      <c r="AV156" s="65"/>
    </row>
    <row r="157" spans="18:48" x14ac:dyDescent="0.25">
      <c r="R157" s="65"/>
      <c r="S157" s="65"/>
      <c r="T157" s="65"/>
      <c r="U157" s="65"/>
      <c r="V157" s="65"/>
      <c r="W157" s="65"/>
      <c r="X157" s="65"/>
      <c r="Y157" s="65"/>
      <c r="Z157" s="65"/>
      <c r="AA157" s="65"/>
      <c r="AB157" s="65"/>
      <c r="AC157" s="65"/>
      <c r="AD157" s="65"/>
      <c r="AE157" s="65"/>
      <c r="AF157" s="65"/>
      <c r="AG157" s="65"/>
      <c r="AH157" s="65"/>
      <c r="AI157" s="65"/>
      <c r="AJ157" s="65"/>
      <c r="AK157" s="65"/>
      <c r="AL157" s="65"/>
      <c r="AM157" s="65"/>
      <c r="AN157" s="65"/>
      <c r="AO157" s="65"/>
      <c r="AP157" s="65"/>
      <c r="AQ157" s="65"/>
      <c r="AR157" s="65"/>
      <c r="AS157" s="65"/>
      <c r="AT157" s="65"/>
      <c r="AU157" s="65"/>
      <c r="AV157" s="65"/>
    </row>
    <row r="158" spans="18:48" x14ac:dyDescent="0.25">
      <c r="R158" s="65"/>
      <c r="S158" s="65"/>
      <c r="T158" s="65"/>
      <c r="U158" s="65"/>
      <c r="V158" s="65"/>
      <c r="W158" s="65"/>
      <c r="X158" s="65"/>
      <c r="Y158" s="65"/>
      <c r="Z158" s="65"/>
      <c r="AA158" s="65"/>
      <c r="AB158" s="65"/>
      <c r="AC158" s="65"/>
      <c r="AD158" s="65"/>
      <c r="AE158" s="65"/>
      <c r="AF158" s="65"/>
      <c r="AG158" s="65"/>
      <c r="AH158" s="65"/>
      <c r="AI158" s="65"/>
      <c r="AJ158" s="65"/>
      <c r="AK158" s="65"/>
      <c r="AL158" s="65"/>
      <c r="AM158" s="65"/>
      <c r="AN158" s="65"/>
      <c r="AO158" s="65"/>
      <c r="AP158" s="65"/>
      <c r="AQ158" s="65"/>
      <c r="AR158" s="65"/>
      <c r="AS158" s="65"/>
      <c r="AT158" s="65"/>
      <c r="AU158" s="65"/>
      <c r="AV158" s="65"/>
    </row>
    <row r="159" spans="18:48" x14ac:dyDescent="0.25">
      <c r="R159" s="65"/>
      <c r="S159" s="65"/>
      <c r="T159" s="65"/>
      <c r="U159" s="65"/>
      <c r="V159" s="65"/>
      <c r="W159" s="65"/>
      <c r="X159" s="65"/>
      <c r="Y159" s="65"/>
      <c r="Z159" s="65"/>
      <c r="AA159" s="65"/>
      <c r="AB159" s="65"/>
      <c r="AC159" s="65"/>
      <c r="AD159" s="65"/>
      <c r="AE159" s="65"/>
      <c r="AF159" s="65"/>
      <c r="AG159" s="65"/>
      <c r="AH159" s="65"/>
      <c r="AI159" s="65"/>
      <c r="AJ159" s="65"/>
      <c r="AK159" s="65"/>
      <c r="AL159" s="65"/>
      <c r="AM159" s="65"/>
      <c r="AN159" s="65"/>
      <c r="AO159" s="65"/>
      <c r="AP159" s="65"/>
      <c r="AQ159" s="65"/>
      <c r="AR159" s="65"/>
      <c r="AS159" s="65"/>
      <c r="AT159" s="65"/>
      <c r="AU159" s="65"/>
      <c r="AV159" s="65"/>
    </row>
    <row r="160" spans="18:48" x14ac:dyDescent="0.25">
      <c r="R160" s="65"/>
      <c r="S160" s="65"/>
      <c r="T160" s="65"/>
      <c r="U160" s="65"/>
      <c r="V160" s="65"/>
      <c r="W160" s="65"/>
      <c r="X160" s="65"/>
      <c r="Y160" s="65"/>
      <c r="Z160" s="65"/>
      <c r="AA160" s="65"/>
      <c r="AB160" s="65"/>
      <c r="AC160" s="65"/>
      <c r="AD160" s="65"/>
      <c r="AE160" s="65"/>
      <c r="AF160" s="65"/>
      <c r="AG160" s="65"/>
      <c r="AH160" s="65"/>
      <c r="AI160" s="65"/>
      <c r="AJ160" s="65"/>
      <c r="AK160" s="65"/>
      <c r="AL160" s="65"/>
      <c r="AM160" s="65"/>
      <c r="AN160" s="65"/>
      <c r="AO160" s="65"/>
      <c r="AP160" s="65"/>
      <c r="AQ160" s="65"/>
      <c r="AR160" s="65"/>
      <c r="AS160" s="65"/>
      <c r="AT160" s="65"/>
      <c r="AU160" s="65"/>
      <c r="AV160" s="65"/>
    </row>
    <row r="161" spans="18:48" x14ac:dyDescent="0.25">
      <c r="R161" s="65"/>
      <c r="S161" s="65"/>
      <c r="T161" s="65"/>
      <c r="U161" s="65"/>
      <c r="V161" s="65"/>
      <c r="W161" s="65"/>
      <c r="X161" s="65"/>
      <c r="Y161" s="65"/>
      <c r="Z161" s="65"/>
      <c r="AA161" s="65"/>
      <c r="AB161" s="65"/>
      <c r="AC161" s="65"/>
      <c r="AD161" s="65"/>
      <c r="AE161" s="65"/>
      <c r="AF161" s="65"/>
      <c r="AG161" s="65"/>
      <c r="AH161" s="65"/>
      <c r="AI161" s="65"/>
      <c r="AJ161" s="65"/>
      <c r="AK161" s="65"/>
      <c r="AL161" s="65"/>
      <c r="AM161" s="65"/>
      <c r="AN161" s="65"/>
      <c r="AO161" s="65"/>
      <c r="AP161" s="65"/>
      <c r="AQ161" s="65"/>
      <c r="AR161" s="65"/>
      <c r="AS161" s="65"/>
      <c r="AT161" s="65"/>
      <c r="AU161" s="65"/>
      <c r="AV161" s="65"/>
    </row>
    <row r="162" spans="18:48" x14ac:dyDescent="0.25">
      <c r="R162" s="65"/>
      <c r="S162" s="65"/>
      <c r="T162" s="65"/>
      <c r="U162" s="65"/>
      <c r="V162" s="65"/>
      <c r="W162" s="65"/>
      <c r="X162" s="65"/>
      <c r="Y162" s="65"/>
      <c r="Z162" s="65"/>
      <c r="AA162" s="65"/>
      <c r="AB162" s="65"/>
      <c r="AC162" s="65"/>
      <c r="AD162" s="65"/>
      <c r="AE162" s="65"/>
      <c r="AF162" s="65"/>
      <c r="AG162" s="65"/>
      <c r="AH162" s="65"/>
      <c r="AI162" s="65"/>
      <c r="AJ162" s="65"/>
      <c r="AK162" s="65"/>
      <c r="AL162" s="65"/>
      <c r="AM162" s="65"/>
      <c r="AN162" s="65"/>
      <c r="AO162" s="65"/>
      <c r="AP162" s="65"/>
      <c r="AQ162" s="65"/>
      <c r="AR162" s="65"/>
      <c r="AS162" s="65"/>
      <c r="AT162" s="65"/>
      <c r="AU162" s="65"/>
      <c r="AV162" s="65"/>
    </row>
    <row r="163" spans="18:48" x14ac:dyDescent="0.25">
      <c r="R163" s="65"/>
      <c r="S163" s="65"/>
      <c r="T163" s="65"/>
      <c r="U163" s="65"/>
      <c r="V163" s="65"/>
      <c r="W163" s="65"/>
      <c r="X163" s="65"/>
      <c r="Y163" s="65"/>
      <c r="Z163" s="65"/>
      <c r="AA163" s="65"/>
      <c r="AB163" s="65"/>
      <c r="AC163" s="65"/>
      <c r="AD163" s="65"/>
      <c r="AE163" s="65"/>
      <c r="AF163" s="65"/>
      <c r="AG163" s="65"/>
      <c r="AH163" s="65"/>
      <c r="AI163" s="65"/>
      <c r="AJ163" s="65"/>
      <c r="AK163" s="65"/>
      <c r="AL163" s="65"/>
      <c r="AM163" s="65"/>
      <c r="AN163" s="65"/>
      <c r="AO163" s="65"/>
      <c r="AP163" s="65"/>
      <c r="AQ163" s="65"/>
      <c r="AR163" s="65"/>
      <c r="AS163" s="65"/>
      <c r="AT163" s="65"/>
      <c r="AU163" s="65"/>
      <c r="AV163" s="65"/>
    </row>
    <row r="164" spans="18:48" x14ac:dyDescent="0.25">
      <c r="R164" s="65"/>
      <c r="S164" s="65"/>
      <c r="T164" s="65"/>
      <c r="U164" s="65"/>
      <c r="V164" s="65"/>
      <c r="W164" s="65"/>
      <c r="X164" s="65"/>
      <c r="Y164" s="65"/>
      <c r="Z164" s="65"/>
      <c r="AA164" s="65"/>
      <c r="AB164" s="65"/>
      <c r="AC164" s="65"/>
      <c r="AD164" s="65"/>
      <c r="AE164" s="65"/>
      <c r="AF164" s="65"/>
      <c r="AG164" s="65"/>
      <c r="AH164" s="65"/>
      <c r="AI164" s="65"/>
      <c r="AJ164" s="65"/>
      <c r="AK164" s="65"/>
      <c r="AL164" s="65"/>
      <c r="AM164" s="65"/>
      <c r="AN164" s="65"/>
      <c r="AO164" s="65"/>
      <c r="AP164" s="65"/>
      <c r="AQ164" s="65"/>
      <c r="AR164" s="65"/>
      <c r="AS164" s="65"/>
      <c r="AT164" s="65"/>
      <c r="AU164" s="65"/>
      <c r="AV164" s="65"/>
    </row>
    <row r="165" spans="18:48" x14ac:dyDescent="0.25">
      <c r="R165" s="65"/>
      <c r="S165" s="65"/>
      <c r="T165" s="65"/>
      <c r="U165" s="65"/>
      <c r="V165" s="65"/>
      <c r="W165" s="65"/>
      <c r="X165" s="65"/>
      <c r="Y165" s="65"/>
      <c r="Z165" s="65"/>
      <c r="AA165" s="65"/>
      <c r="AB165" s="65"/>
      <c r="AC165" s="65"/>
      <c r="AD165" s="65"/>
      <c r="AE165" s="65"/>
      <c r="AF165" s="65"/>
      <c r="AG165" s="65"/>
      <c r="AH165" s="65"/>
      <c r="AI165" s="65"/>
      <c r="AJ165" s="65"/>
      <c r="AK165" s="65"/>
      <c r="AL165" s="65"/>
      <c r="AM165" s="65"/>
      <c r="AN165" s="65"/>
      <c r="AO165" s="65"/>
      <c r="AP165" s="65"/>
      <c r="AQ165" s="65"/>
      <c r="AR165" s="65"/>
      <c r="AS165" s="65"/>
      <c r="AT165" s="65"/>
      <c r="AU165" s="65"/>
      <c r="AV165" s="65"/>
    </row>
    <row r="166" spans="18:48" x14ac:dyDescent="0.25">
      <c r="R166" s="65"/>
      <c r="S166" s="65"/>
      <c r="T166" s="65"/>
      <c r="U166" s="65"/>
      <c r="V166" s="65"/>
      <c r="W166" s="65"/>
      <c r="X166" s="65"/>
      <c r="Y166" s="65"/>
      <c r="Z166" s="65"/>
      <c r="AA166" s="65"/>
      <c r="AB166" s="65"/>
      <c r="AC166" s="65"/>
      <c r="AD166" s="65"/>
      <c r="AE166" s="65"/>
      <c r="AF166" s="65"/>
      <c r="AG166" s="65"/>
      <c r="AH166" s="65"/>
      <c r="AI166" s="65"/>
      <c r="AJ166" s="65"/>
      <c r="AK166" s="65"/>
      <c r="AL166" s="65"/>
      <c r="AM166" s="65"/>
      <c r="AN166" s="65"/>
      <c r="AO166" s="65"/>
      <c r="AP166" s="65"/>
      <c r="AQ166" s="65"/>
      <c r="AR166" s="65"/>
      <c r="AS166" s="65"/>
      <c r="AT166" s="65"/>
      <c r="AU166" s="65"/>
      <c r="AV166" s="65"/>
    </row>
    <row r="167" spans="18:48" x14ac:dyDescent="0.25">
      <c r="R167" s="65"/>
      <c r="S167" s="65"/>
      <c r="T167" s="65"/>
      <c r="U167" s="65"/>
      <c r="V167" s="65"/>
      <c r="W167" s="65"/>
      <c r="X167" s="65"/>
      <c r="Y167" s="65"/>
      <c r="Z167" s="65"/>
      <c r="AA167" s="65"/>
      <c r="AB167" s="65"/>
      <c r="AC167" s="65"/>
      <c r="AD167" s="65"/>
      <c r="AE167" s="65"/>
      <c r="AF167" s="65"/>
      <c r="AG167" s="65"/>
      <c r="AH167" s="65"/>
      <c r="AI167" s="65"/>
      <c r="AJ167" s="65"/>
      <c r="AK167" s="65"/>
      <c r="AL167" s="65"/>
      <c r="AM167" s="65"/>
      <c r="AN167" s="65"/>
      <c r="AO167" s="65"/>
      <c r="AP167" s="65"/>
      <c r="AQ167" s="65"/>
      <c r="AR167" s="65"/>
      <c r="AS167" s="65"/>
      <c r="AT167" s="65"/>
      <c r="AU167" s="65"/>
      <c r="AV167" s="65"/>
    </row>
    <row r="168" spans="18:48" x14ac:dyDescent="0.25">
      <c r="R168" s="65"/>
      <c r="S168" s="65"/>
      <c r="T168" s="65"/>
      <c r="U168" s="65"/>
      <c r="V168" s="65"/>
      <c r="W168" s="65"/>
      <c r="X168" s="65"/>
      <c r="Y168" s="65"/>
      <c r="Z168" s="65"/>
      <c r="AA168" s="65"/>
      <c r="AB168" s="65"/>
      <c r="AC168" s="65"/>
      <c r="AD168" s="65"/>
      <c r="AE168" s="65"/>
      <c r="AF168" s="65"/>
      <c r="AG168" s="65"/>
      <c r="AH168" s="65"/>
      <c r="AI168" s="65"/>
      <c r="AJ168" s="65"/>
      <c r="AK168" s="65"/>
      <c r="AL168" s="65"/>
      <c r="AM168" s="65"/>
      <c r="AN168" s="65"/>
      <c r="AO168" s="65"/>
      <c r="AP168" s="65"/>
      <c r="AQ168" s="65"/>
      <c r="AR168" s="65"/>
      <c r="AS168" s="65"/>
      <c r="AT168" s="65"/>
      <c r="AU168" s="65"/>
      <c r="AV168" s="65"/>
    </row>
    <row r="169" spans="18:48" x14ac:dyDescent="0.25">
      <c r="R169" s="65"/>
      <c r="S169" s="65"/>
      <c r="T169" s="65"/>
      <c r="U169" s="65"/>
      <c r="V169" s="65"/>
      <c r="W169" s="65"/>
      <c r="X169" s="65"/>
      <c r="Y169" s="65"/>
      <c r="Z169" s="65"/>
      <c r="AA169" s="65"/>
      <c r="AB169" s="65"/>
      <c r="AC169" s="65"/>
      <c r="AD169" s="65"/>
      <c r="AE169" s="65"/>
      <c r="AF169" s="65"/>
      <c r="AG169" s="65"/>
      <c r="AH169" s="65"/>
      <c r="AI169" s="65"/>
      <c r="AJ169" s="65"/>
      <c r="AK169" s="65"/>
      <c r="AL169" s="65"/>
      <c r="AM169" s="65"/>
      <c r="AN169" s="65"/>
      <c r="AO169" s="65"/>
      <c r="AP169" s="65"/>
      <c r="AQ169" s="65"/>
      <c r="AR169" s="65"/>
      <c r="AS169" s="65"/>
      <c r="AT169" s="65"/>
      <c r="AU169" s="65"/>
      <c r="AV169" s="65"/>
    </row>
    <row r="170" spans="18:48" x14ac:dyDescent="0.25">
      <c r="R170" s="65"/>
      <c r="S170" s="65"/>
      <c r="T170" s="65"/>
      <c r="U170" s="65"/>
      <c r="V170" s="65"/>
      <c r="W170" s="65"/>
      <c r="X170" s="65"/>
      <c r="Y170" s="65"/>
      <c r="Z170" s="65"/>
      <c r="AA170" s="65"/>
      <c r="AB170" s="65"/>
      <c r="AC170" s="65"/>
      <c r="AD170" s="65"/>
      <c r="AE170" s="65"/>
      <c r="AF170" s="65"/>
      <c r="AG170" s="65"/>
      <c r="AH170" s="65"/>
      <c r="AI170" s="65"/>
      <c r="AJ170" s="65"/>
      <c r="AK170" s="65"/>
      <c r="AL170" s="65"/>
      <c r="AM170" s="65"/>
      <c r="AN170" s="65"/>
      <c r="AO170" s="65"/>
      <c r="AP170" s="65"/>
      <c r="AQ170" s="65"/>
      <c r="AR170" s="65"/>
      <c r="AS170" s="65"/>
      <c r="AT170" s="65"/>
      <c r="AU170" s="65"/>
      <c r="AV170" s="65"/>
    </row>
    <row r="171" spans="18:48" x14ac:dyDescent="0.25">
      <c r="R171" s="65"/>
      <c r="S171" s="65"/>
      <c r="T171" s="65"/>
      <c r="U171" s="65"/>
      <c r="V171" s="65"/>
      <c r="W171" s="65"/>
      <c r="X171" s="65"/>
      <c r="Y171" s="65"/>
      <c r="Z171" s="65"/>
      <c r="AA171" s="65"/>
      <c r="AB171" s="65"/>
      <c r="AC171" s="65"/>
      <c r="AD171" s="65"/>
      <c r="AE171" s="65"/>
      <c r="AF171" s="65"/>
      <c r="AG171" s="65"/>
      <c r="AH171" s="65"/>
      <c r="AI171" s="65"/>
      <c r="AJ171" s="65"/>
      <c r="AK171" s="65"/>
      <c r="AL171" s="65"/>
      <c r="AM171" s="65"/>
      <c r="AN171" s="65"/>
      <c r="AO171" s="65"/>
      <c r="AP171" s="65"/>
      <c r="AQ171" s="65"/>
      <c r="AR171" s="65"/>
      <c r="AS171" s="65"/>
      <c r="AT171" s="65"/>
      <c r="AU171" s="65"/>
      <c r="AV171" s="65"/>
    </row>
    <row r="172" spans="18:48" x14ac:dyDescent="0.25">
      <c r="R172" s="65"/>
      <c r="S172" s="65"/>
      <c r="T172" s="65"/>
      <c r="U172" s="65"/>
      <c r="V172" s="65"/>
      <c r="W172" s="65"/>
      <c r="X172" s="65"/>
      <c r="Y172" s="65"/>
      <c r="Z172" s="65"/>
      <c r="AA172" s="65"/>
      <c r="AB172" s="65"/>
      <c r="AC172" s="65"/>
      <c r="AD172" s="65"/>
      <c r="AE172" s="65"/>
      <c r="AF172" s="65"/>
      <c r="AG172" s="65"/>
      <c r="AH172" s="65"/>
      <c r="AI172" s="65"/>
      <c r="AJ172" s="65"/>
      <c r="AK172" s="65"/>
      <c r="AL172" s="65"/>
      <c r="AM172" s="65"/>
      <c r="AN172" s="65"/>
      <c r="AO172" s="65"/>
      <c r="AP172" s="65"/>
      <c r="AQ172" s="65"/>
      <c r="AR172" s="65"/>
      <c r="AS172" s="65"/>
      <c r="AT172" s="65"/>
      <c r="AU172" s="65"/>
      <c r="AV172" s="65"/>
    </row>
    <row r="173" spans="18:48" x14ac:dyDescent="0.25">
      <c r="R173" s="65"/>
      <c r="S173" s="65"/>
      <c r="T173" s="65"/>
      <c r="U173" s="65"/>
      <c r="V173" s="65"/>
      <c r="W173" s="65"/>
      <c r="X173" s="65"/>
      <c r="Y173" s="65"/>
      <c r="Z173" s="65"/>
      <c r="AA173" s="65"/>
      <c r="AB173" s="65"/>
      <c r="AC173" s="65"/>
      <c r="AD173" s="65"/>
      <c r="AE173" s="65"/>
      <c r="AF173" s="65"/>
      <c r="AG173" s="65"/>
      <c r="AH173" s="65"/>
      <c r="AI173" s="65"/>
      <c r="AJ173" s="65"/>
      <c r="AK173" s="65"/>
      <c r="AL173" s="65"/>
      <c r="AM173" s="65"/>
      <c r="AN173" s="65"/>
      <c r="AO173" s="65"/>
      <c r="AP173" s="65"/>
      <c r="AQ173" s="65"/>
      <c r="AR173" s="65"/>
      <c r="AS173" s="65"/>
      <c r="AT173" s="65"/>
      <c r="AU173" s="65"/>
      <c r="AV173" s="65"/>
    </row>
    <row r="174" spans="18:48" x14ac:dyDescent="0.25">
      <c r="R174" s="65"/>
      <c r="S174" s="65"/>
      <c r="T174" s="65"/>
      <c r="U174" s="65"/>
      <c r="V174" s="65"/>
      <c r="W174" s="65"/>
      <c r="X174" s="65"/>
      <c r="Y174" s="65"/>
      <c r="Z174" s="65"/>
      <c r="AA174" s="65"/>
      <c r="AB174" s="65"/>
      <c r="AC174" s="65"/>
      <c r="AD174" s="65"/>
      <c r="AE174" s="65"/>
      <c r="AF174" s="65"/>
      <c r="AG174" s="65"/>
      <c r="AH174" s="65"/>
      <c r="AI174" s="65"/>
      <c r="AJ174" s="65"/>
      <c r="AK174" s="65"/>
      <c r="AL174" s="65"/>
      <c r="AM174" s="65"/>
      <c r="AN174" s="65"/>
      <c r="AO174" s="65"/>
      <c r="AP174" s="65"/>
      <c r="AQ174" s="65"/>
      <c r="AR174" s="65"/>
      <c r="AS174" s="65"/>
      <c r="AT174" s="65"/>
      <c r="AU174" s="65"/>
      <c r="AV174" s="65"/>
    </row>
    <row r="175" spans="18:48" x14ac:dyDescent="0.25">
      <c r="R175" s="65"/>
      <c r="S175" s="65"/>
      <c r="T175" s="65"/>
      <c r="U175" s="65"/>
      <c r="V175" s="65"/>
      <c r="W175" s="65"/>
      <c r="X175" s="65"/>
      <c r="Y175" s="65"/>
      <c r="Z175" s="65"/>
      <c r="AA175" s="65"/>
      <c r="AB175" s="65"/>
      <c r="AC175" s="65"/>
      <c r="AD175" s="65"/>
      <c r="AE175" s="65"/>
      <c r="AF175" s="65"/>
      <c r="AG175" s="65"/>
      <c r="AH175" s="65"/>
      <c r="AI175" s="65"/>
      <c r="AJ175" s="65"/>
      <c r="AK175" s="65"/>
      <c r="AL175" s="65"/>
      <c r="AM175" s="65"/>
      <c r="AN175" s="65"/>
      <c r="AO175" s="65"/>
      <c r="AP175" s="65"/>
      <c r="AQ175" s="65"/>
      <c r="AR175" s="65"/>
      <c r="AS175" s="65"/>
      <c r="AT175" s="65"/>
      <c r="AU175" s="65"/>
      <c r="AV175" s="65"/>
    </row>
    <row r="176" spans="18:48" x14ac:dyDescent="0.25">
      <c r="R176" s="65"/>
      <c r="S176" s="65"/>
      <c r="T176" s="65"/>
      <c r="U176" s="65"/>
      <c r="V176" s="65"/>
      <c r="W176" s="65"/>
      <c r="X176" s="65"/>
      <c r="Y176" s="65"/>
      <c r="Z176" s="65"/>
      <c r="AA176" s="65"/>
      <c r="AB176" s="65"/>
      <c r="AC176" s="65"/>
      <c r="AD176" s="65"/>
      <c r="AE176" s="65"/>
      <c r="AF176" s="65"/>
      <c r="AG176" s="65"/>
      <c r="AH176" s="65"/>
      <c r="AI176" s="65"/>
      <c r="AJ176" s="65"/>
      <c r="AK176" s="65"/>
      <c r="AL176" s="65"/>
      <c r="AM176" s="65"/>
      <c r="AN176" s="65"/>
      <c r="AO176" s="65"/>
      <c r="AP176" s="65"/>
      <c r="AQ176" s="65"/>
      <c r="AR176" s="65"/>
      <c r="AS176" s="65"/>
      <c r="AT176" s="65"/>
      <c r="AU176" s="65"/>
      <c r="AV176" s="65"/>
    </row>
    <row r="177" spans="18:48" x14ac:dyDescent="0.25">
      <c r="R177" s="65"/>
      <c r="S177" s="65"/>
      <c r="T177" s="65"/>
      <c r="U177" s="65"/>
      <c r="V177" s="65"/>
      <c r="W177" s="65"/>
      <c r="X177" s="65"/>
      <c r="Y177" s="65"/>
      <c r="Z177" s="65"/>
      <c r="AA177" s="65"/>
      <c r="AB177" s="65"/>
      <c r="AC177" s="65"/>
      <c r="AD177" s="65"/>
      <c r="AE177" s="65"/>
      <c r="AF177" s="65"/>
      <c r="AG177" s="65"/>
      <c r="AH177" s="65"/>
      <c r="AI177" s="65"/>
      <c r="AJ177" s="65"/>
      <c r="AK177" s="65"/>
      <c r="AL177" s="65"/>
      <c r="AM177" s="65"/>
      <c r="AN177" s="65"/>
      <c r="AO177" s="65"/>
      <c r="AP177" s="65"/>
      <c r="AQ177" s="65"/>
      <c r="AR177" s="65"/>
      <c r="AS177" s="65"/>
      <c r="AT177" s="65"/>
      <c r="AU177" s="65"/>
      <c r="AV177" s="65"/>
    </row>
    <row r="178" spans="18:48" x14ac:dyDescent="0.25">
      <c r="R178" s="65"/>
      <c r="S178" s="65"/>
      <c r="T178" s="65"/>
      <c r="U178" s="65"/>
      <c r="V178" s="65"/>
      <c r="W178" s="65"/>
      <c r="X178" s="65"/>
      <c r="Y178" s="65"/>
      <c r="Z178" s="65"/>
      <c r="AA178" s="65"/>
      <c r="AB178" s="65"/>
      <c r="AC178" s="65"/>
      <c r="AD178" s="65"/>
      <c r="AE178" s="65"/>
      <c r="AF178" s="65"/>
      <c r="AG178" s="65"/>
      <c r="AH178" s="65"/>
      <c r="AI178" s="65"/>
      <c r="AJ178" s="65"/>
      <c r="AK178" s="65"/>
      <c r="AL178" s="65"/>
      <c r="AM178" s="65"/>
      <c r="AN178" s="65"/>
      <c r="AO178" s="65"/>
      <c r="AP178" s="65"/>
      <c r="AQ178" s="65"/>
      <c r="AR178" s="65"/>
      <c r="AS178" s="65"/>
      <c r="AT178" s="65"/>
      <c r="AU178" s="65"/>
      <c r="AV178" s="65"/>
    </row>
    <row r="179" spans="18:48" x14ac:dyDescent="0.25">
      <c r="R179" s="65"/>
      <c r="S179" s="65"/>
      <c r="T179" s="65"/>
      <c r="U179" s="65"/>
      <c r="V179" s="65"/>
      <c r="W179" s="65"/>
      <c r="X179" s="65"/>
      <c r="Y179" s="65"/>
      <c r="Z179" s="65"/>
      <c r="AA179" s="65"/>
      <c r="AB179" s="65"/>
      <c r="AC179" s="65"/>
      <c r="AD179" s="65"/>
      <c r="AE179" s="65"/>
      <c r="AF179" s="65"/>
      <c r="AG179" s="65"/>
      <c r="AH179" s="65"/>
      <c r="AI179" s="65"/>
      <c r="AJ179" s="65"/>
      <c r="AK179" s="65"/>
      <c r="AL179" s="65"/>
      <c r="AM179" s="65"/>
      <c r="AN179" s="65"/>
      <c r="AO179" s="65"/>
      <c r="AP179" s="65"/>
      <c r="AQ179" s="65"/>
      <c r="AR179" s="65"/>
      <c r="AS179" s="65"/>
      <c r="AT179" s="65"/>
      <c r="AU179" s="65"/>
      <c r="AV179" s="65"/>
    </row>
    <row r="180" spans="18:48" x14ac:dyDescent="0.25">
      <c r="R180" s="65"/>
      <c r="S180" s="65"/>
      <c r="T180" s="65"/>
      <c r="U180" s="65"/>
      <c r="V180" s="65"/>
      <c r="W180" s="65"/>
      <c r="X180" s="65"/>
      <c r="Y180" s="65"/>
      <c r="Z180" s="65"/>
      <c r="AA180" s="65"/>
      <c r="AB180" s="65"/>
      <c r="AC180" s="65"/>
      <c r="AD180" s="65"/>
      <c r="AE180" s="65"/>
      <c r="AF180" s="65"/>
      <c r="AG180" s="65"/>
      <c r="AH180" s="65"/>
      <c r="AI180" s="65"/>
      <c r="AJ180" s="65"/>
      <c r="AK180" s="65"/>
      <c r="AL180" s="65"/>
      <c r="AM180" s="65"/>
      <c r="AN180" s="65"/>
      <c r="AO180" s="65"/>
      <c r="AP180" s="65"/>
      <c r="AQ180" s="65"/>
      <c r="AR180" s="65"/>
      <c r="AS180" s="65"/>
      <c r="AT180" s="65"/>
      <c r="AU180" s="65"/>
      <c r="AV180" s="65"/>
    </row>
    <row r="181" spans="18:48" x14ac:dyDescent="0.25">
      <c r="R181" s="65"/>
      <c r="S181" s="65"/>
      <c r="T181" s="65"/>
      <c r="U181" s="65"/>
      <c r="V181" s="65"/>
      <c r="W181" s="65"/>
      <c r="X181" s="65"/>
      <c r="Y181" s="65"/>
      <c r="Z181" s="65"/>
      <c r="AA181" s="65"/>
      <c r="AB181" s="65"/>
      <c r="AC181" s="65"/>
      <c r="AD181" s="65"/>
      <c r="AE181" s="65"/>
      <c r="AF181" s="65"/>
      <c r="AG181" s="65"/>
      <c r="AH181" s="65"/>
      <c r="AI181" s="65"/>
      <c r="AJ181" s="65"/>
      <c r="AK181" s="65"/>
      <c r="AL181" s="65"/>
      <c r="AM181" s="65"/>
      <c r="AN181" s="65"/>
      <c r="AO181" s="65"/>
      <c r="AP181" s="65"/>
      <c r="AQ181" s="65"/>
      <c r="AR181" s="65"/>
      <c r="AS181" s="65"/>
      <c r="AT181" s="65"/>
      <c r="AU181" s="65"/>
      <c r="AV181" s="65"/>
    </row>
    <row r="182" spans="18:48" x14ac:dyDescent="0.25">
      <c r="R182" s="65"/>
      <c r="S182" s="65"/>
      <c r="T182" s="65"/>
      <c r="U182" s="65"/>
      <c r="V182" s="65"/>
      <c r="W182" s="65"/>
      <c r="X182" s="65"/>
      <c r="Y182" s="65"/>
      <c r="Z182" s="65"/>
      <c r="AA182" s="65"/>
      <c r="AB182" s="65"/>
      <c r="AC182" s="65"/>
      <c r="AD182" s="65"/>
      <c r="AE182" s="65"/>
      <c r="AF182" s="65"/>
      <c r="AG182" s="65"/>
      <c r="AH182" s="65"/>
      <c r="AI182" s="65"/>
      <c r="AJ182" s="65"/>
      <c r="AK182" s="65"/>
      <c r="AL182" s="65"/>
      <c r="AM182" s="65"/>
      <c r="AN182" s="65"/>
      <c r="AO182" s="65"/>
      <c r="AP182" s="65"/>
      <c r="AQ182" s="65"/>
      <c r="AR182" s="65"/>
      <c r="AS182" s="65"/>
      <c r="AT182" s="65"/>
      <c r="AU182" s="65"/>
      <c r="AV182" s="65"/>
    </row>
    <row r="183" spans="18:48" x14ac:dyDescent="0.25">
      <c r="R183" s="65"/>
      <c r="S183" s="65"/>
      <c r="T183" s="65"/>
      <c r="U183" s="65"/>
      <c r="V183" s="65"/>
      <c r="W183" s="65"/>
      <c r="X183" s="65"/>
      <c r="Y183" s="65"/>
      <c r="Z183" s="65"/>
      <c r="AA183" s="65"/>
      <c r="AB183" s="65"/>
      <c r="AC183" s="65"/>
      <c r="AD183" s="65"/>
      <c r="AE183" s="65"/>
      <c r="AF183" s="65"/>
      <c r="AG183" s="65"/>
      <c r="AH183" s="65"/>
      <c r="AI183" s="65"/>
      <c r="AJ183" s="65"/>
      <c r="AK183" s="65"/>
      <c r="AL183" s="65"/>
      <c r="AM183" s="65"/>
      <c r="AN183" s="65"/>
      <c r="AO183" s="65"/>
      <c r="AP183" s="65"/>
      <c r="AQ183" s="65"/>
      <c r="AR183" s="65"/>
      <c r="AS183" s="65"/>
      <c r="AT183" s="65"/>
      <c r="AU183" s="65"/>
      <c r="AV183" s="65"/>
    </row>
    <row r="184" spans="18:48" x14ac:dyDescent="0.25">
      <c r="R184" s="65"/>
      <c r="S184" s="65"/>
      <c r="T184" s="65"/>
      <c r="U184" s="65"/>
      <c r="V184" s="65"/>
      <c r="W184" s="65"/>
      <c r="X184" s="65"/>
      <c r="Y184" s="65"/>
      <c r="Z184" s="65"/>
      <c r="AA184" s="65"/>
      <c r="AB184" s="65"/>
      <c r="AC184" s="65"/>
      <c r="AD184" s="65"/>
      <c r="AE184" s="65"/>
      <c r="AF184" s="65"/>
      <c r="AG184" s="65"/>
      <c r="AH184" s="65"/>
      <c r="AI184" s="65"/>
      <c r="AJ184" s="65"/>
      <c r="AK184" s="65"/>
      <c r="AL184" s="65"/>
      <c r="AM184" s="65"/>
      <c r="AN184" s="65"/>
      <c r="AO184" s="65"/>
      <c r="AP184" s="65"/>
      <c r="AQ184" s="65"/>
      <c r="AR184" s="65"/>
      <c r="AS184" s="65"/>
      <c r="AT184" s="65"/>
      <c r="AU184" s="65"/>
      <c r="AV184" s="65"/>
    </row>
    <row r="185" spans="18:48" x14ac:dyDescent="0.25">
      <c r="R185" s="65"/>
      <c r="S185" s="65"/>
      <c r="T185" s="65"/>
      <c r="U185" s="65"/>
      <c r="V185" s="65"/>
      <c r="W185" s="65"/>
      <c r="X185" s="65"/>
      <c r="Y185" s="65"/>
      <c r="Z185" s="65"/>
      <c r="AA185" s="65"/>
      <c r="AB185" s="65"/>
      <c r="AC185" s="65"/>
      <c r="AD185" s="65"/>
      <c r="AE185" s="65"/>
      <c r="AF185" s="65"/>
      <c r="AG185" s="65"/>
      <c r="AH185" s="65"/>
      <c r="AI185" s="65"/>
      <c r="AJ185" s="65"/>
      <c r="AK185" s="65"/>
      <c r="AL185" s="65"/>
      <c r="AM185" s="65"/>
      <c r="AN185" s="65"/>
      <c r="AO185" s="65"/>
      <c r="AP185" s="65"/>
      <c r="AQ185" s="65"/>
      <c r="AR185" s="65"/>
      <c r="AS185" s="65"/>
      <c r="AT185" s="65"/>
      <c r="AU185" s="65"/>
      <c r="AV185" s="65"/>
    </row>
    <row r="186" spans="18:48" x14ac:dyDescent="0.25">
      <c r="R186" s="65"/>
      <c r="S186" s="65"/>
      <c r="T186" s="65"/>
      <c r="U186" s="65"/>
      <c r="V186" s="65"/>
      <c r="W186" s="65"/>
      <c r="X186" s="65"/>
      <c r="Y186" s="65"/>
      <c r="Z186" s="65"/>
      <c r="AA186" s="65"/>
      <c r="AB186" s="65"/>
      <c r="AC186" s="65"/>
      <c r="AD186" s="65"/>
      <c r="AE186" s="65"/>
      <c r="AF186" s="65"/>
      <c r="AG186" s="65"/>
      <c r="AH186" s="65"/>
      <c r="AI186" s="65"/>
      <c r="AJ186" s="65"/>
      <c r="AK186" s="65"/>
      <c r="AL186" s="65"/>
      <c r="AM186" s="65"/>
      <c r="AN186" s="65"/>
      <c r="AO186" s="65"/>
      <c r="AP186" s="65"/>
      <c r="AQ186" s="65"/>
      <c r="AR186" s="65"/>
      <c r="AS186" s="65"/>
      <c r="AT186" s="65"/>
      <c r="AU186" s="65"/>
      <c r="AV186" s="65"/>
    </row>
    <row r="187" spans="18:48" x14ac:dyDescent="0.25">
      <c r="R187" s="65"/>
      <c r="S187" s="65"/>
      <c r="T187" s="65"/>
      <c r="U187" s="65"/>
      <c r="V187" s="65"/>
      <c r="W187" s="65"/>
      <c r="X187" s="65"/>
      <c r="Y187" s="65"/>
      <c r="Z187" s="65"/>
      <c r="AA187" s="65"/>
      <c r="AB187" s="65"/>
      <c r="AC187" s="65"/>
      <c r="AD187" s="65"/>
      <c r="AE187" s="65"/>
      <c r="AF187" s="65"/>
      <c r="AG187" s="65"/>
      <c r="AH187" s="65"/>
      <c r="AI187" s="65"/>
      <c r="AJ187" s="65"/>
      <c r="AK187" s="65"/>
      <c r="AL187" s="65"/>
      <c r="AM187" s="65"/>
      <c r="AN187" s="65"/>
      <c r="AO187" s="65"/>
      <c r="AP187" s="65"/>
      <c r="AQ187" s="65"/>
      <c r="AR187" s="65"/>
      <c r="AS187" s="65"/>
      <c r="AT187" s="65"/>
      <c r="AU187" s="65"/>
      <c r="AV187" s="65"/>
    </row>
    <row r="188" spans="18:48" x14ac:dyDescent="0.25">
      <c r="R188" s="65"/>
      <c r="S188" s="65"/>
      <c r="T188" s="65"/>
      <c r="U188" s="65"/>
      <c r="V188" s="65"/>
      <c r="W188" s="65"/>
      <c r="X188" s="65"/>
      <c r="Y188" s="65"/>
      <c r="Z188" s="65"/>
      <c r="AA188" s="65"/>
      <c r="AB188" s="65"/>
      <c r="AC188" s="65"/>
      <c r="AD188" s="65"/>
      <c r="AE188" s="65"/>
      <c r="AF188" s="65"/>
      <c r="AG188" s="65"/>
      <c r="AH188" s="65"/>
      <c r="AI188" s="65"/>
      <c r="AJ188" s="65"/>
      <c r="AK188" s="65"/>
      <c r="AL188" s="65"/>
      <c r="AM188" s="65"/>
      <c r="AN188" s="65"/>
      <c r="AO188" s="65"/>
      <c r="AP188" s="65"/>
      <c r="AQ188" s="65"/>
      <c r="AR188" s="65"/>
      <c r="AS188" s="65"/>
      <c r="AT188" s="65"/>
      <c r="AU188" s="65"/>
      <c r="AV188" s="65"/>
    </row>
    <row r="189" spans="18:48" x14ac:dyDescent="0.25">
      <c r="R189" s="65"/>
      <c r="S189" s="65"/>
      <c r="T189" s="65"/>
      <c r="U189" s="65"/>
      <c r="V189" s="65"/>
      <c r="W189" s="65"/>
      <c r="X189" s="65"/>
      <c r="Y189" s="65"/>
      <c r="Z189" s="65"/>
      <c r="AA189" s="65"/>
      <c r="AB189" s="65"/>
      <c r="AC189" s="65"/>
      <c r="AD189" s="65"/>
      <c r="AE189" s="65"/>
      <c r="AF189" s="65"/>
      <c r="AG189" s="65"/>
      <c r="AH189" s="65"/>
      <c r="AI189" s="65"/>
      <c r="AJ189" s="65"/>
      <c r="AK189" s="65"/>
      <c r="AL189" s="65"/>
      <c r="AM189" s="65"/>
      <c r="AN189" s="65"/>
      <c r="AO189" s="65"/>
      <c r="AP189" s="65"/>
      <c r="AQ189" s="65"/>
      <c r="AR189" s="65"/>
      <c r="AS189" s="65"/>
      <c r="AT189" s="65"/>
      <c r="AU189" s="65"/>
      <c r="AV189" s="65"/>
    </row>
    <row r="190" spans="18:48" x14ac:dyDescent="0.25">
      <c r="R190" s="65"/>
      <c r="S190" s="65"/>
      <c r="T190" s="65"/>
      <c r="U190" s="65"/>
      <c r="V190" s="65"/>
      <c r="W190" s="65"/>
      <c r="X190" s="65"/>
      <c r="Y190" s="65"/>
      <c r="Z190" s="65"/>
      <c r="AA190" s="65"/>
      <c r="AB190" s="65"/>
      <c r="AC190" s="65"/>
      <c r="AD190" s="65"/>
      <c r="AE190" s="65"/>
      <c r="AF190" s="65"/>
      <c r="AG190" s="65"/>
      <c r="AH190" s="65"/>
      <c r="AI190" s="65"/>
      <c r="AJ190" s="65"/>
      <c r="AK190" s="65"/>
      <c r="AL190" s="65"/>
      <c r="AM190" s="65"/>
      <c r="AN190" s="65"/>
      <c r="AO190" s="65"/>
      <c r="AP190" s="65"/>
      <c r="AQ190" s="65"/>
      <c r="AR190" s="65"/>
      <c r="AS190" s="65"/>
      <c r="AT190" s="65"/>
      <c r="AU190" s="65"/>
      <c r="AV190" s="65"/>
    </row>
    <row r="191" spans="18:48" x14ac:dyDescent="0.25">
      <c r="R191" s="65"/>
      <c r="S191" s="65"/>
      <c r="T191" s="65"/>
      <c r="U191" s="65"/>
      <c r="V191" s="65"/>
      <c r="W191" s="65"/>
      <c r="X191" s="65"/>
      <c r="Y191" s="65"/>
      <c r="Z191" s="65"/>
      <c r="AA191" s="65"/>
      <c r="AB191" s="65"/>
      <c r="AC191" s="65"/>
      <c r="AD191" s="65"/>
      <c r="AE191" s="65"/>
      <c r="AF191" s="65"/>
      <c r="AG191" s="65"/>
      <c r="AH191" s="65"/>
      <c r="AI191" s="65"/>
      <c r="AJ191" s="65"/>
      <c r="AK191" s="65"/>
      <c r="AL191" s="65"/>
      <c r="AM191" s="65"/>
      <c r="AN191" s="65"/>
      <c r="AO191" s="65"/>
      <c r="AP191" s="65"/>
      <c r="AQ191" s="65"/>
      <c r="AR191" s="65"/>
      <c r="AS191" s="65"/>
      <c r="AT191" s="65"/>
      <c r="AU191" s="65"/>
      <c r="AV191" s="65"/>
    </row>
    <row r="192" spans="18:48" x14ac:dyDescent="0.25">
      <c r="R192" s="65"/>
      <c r="S192" s="65"/>
      <c r="T192" s="65"/>
      <c r="U192" s="65"/>
      <c r="V192" s="65"/>
      <c r="W192" s="65"/>
      <c r="X192" s="65"/>
      <c r="Y192" s="65"/>
      <c r="Z192" s="65"/>
      <c r="AA192" s="65"/>
      <c r="AB192" s="65"/>
      <c r="AC192" s="65"/>
      <c r="AD192" s="65"/>
      <c r="AE192" s="65"/>
      <c r="AF192" s="65"/>
      <c r="AG192" s="65"/>
      <c r="AH192" s="65"/>
      <c r="AI192" s="65"/>
      <c r="AJ192" s="65"/>
      <c r="AK192" s="65"/>
      <c r="AL192" s="65"/>
      <c r="AM192" s="65"/>
      <c r="AN192" s="65"/>
      <c r="AO192" s="65"/>
      <c r="AP192" s="65"/>
      <c r="AQ192" s="65"/>
      <c r="AR192" s="65"/>
      <c r="AS192" s="65"/>
      <c r="AT192" s="65"/>
      <c r="AU192" s="65"/>
      <c r="AV192" s="65"/>
    </row>
    <row r="193" spans="18:48" x14ac:dyDescent="0.25">
      <c r="R193" s="65"/>
      <c r="S193" s="65"/>
      <c r="T193" s="65"/>
      <c r="U193" s="65"/>
      <c r="V193" s="65"/>
      <c r="W193" s="65"/>
      <c r="X193" s="65"/>
      <c r="Y193" s="65"/>
      <c r="Z193" s="65"/>
      <c r="AA193" s="65"/>
      <c r="AB193" s="65"/>
      <c r="AC193" s="65"/>
      <c r="AD193" s="65"/>
      <c r="AE193" s="65"/>
      <c r="AF193" s="65"/>
      <c r="AG193" s="65"/>
      <c r="AH193" s="65"/>
      <c r="AI193" s="65"/>
      <c r="AJ193" s="65"/>
      <c r="AK193" s="65"/>
      <c r="AL193" s="65"/>
      <c r="AM193" s="65"/>
      <c r="AN193" s="65"/>
      <c r="AO193" s="65"/>
      <c r="AP193" s="65"/>
      <c r="AQ193" s="65"/>
      <c r="AR193" s="65"/>
      <c r="AS193" s="65"/>
      <c r="AT193" s="65"/>
      <c r="AU193" s="65"/>
      <c r="AV193" s="65"/>
    </row>
    <row r="194" spans="18:48" x14ac:dyDescent="0.25">
      <c r="R194" s="65"/>
      <c r="S194" s="65"/>
      <c r="T194" s="65"/>
      <c r="U194" s="65"/>
      <c r="V194" s="65"/>
      <c r="W194" s="65"/>
      <c r="X194" s="65"/>
      <c r="Y194" s="65"/>
      <c r="Z194" s="65"/>
      <c r="AA194" s="65"/>
      <c r="AB194" s="65"/>
      <c r="AC194" s="65"/>
      <c r="AD194" s="65"/>
      <c r="AE194" s="65"/>
      <c r="AF194" s="65"/>
      <c r="AG194" s="65"/>
      <c r="AH194" s="65"/>
      <c r="AI194" s="65"/>
      <c r="AJ194" s="65"/>
      <c r="AK194" s="65"/>
      <c r="AL194" s="65"/>
      <c r="AM194" s="65"/>
      <c r="AN194" s="65"/>
      <c r="AO194" s="65"/>
      <c r="AP194" s="65"/>
      <c r="AQ194" s="65"/>
      <c r="AR194" s="65"/>
      <c r="AS194" s="65"/>
      <c r="AT194" s="65"/>
      <c r="AU194" s="65"/>
      <c r="AV194" s="65"/>
    </row>
    <row r="195" spans="18:48" x14ac:dyDescent="0.25">
      <c r="R195" s="65"/>
      <c r="S195" s="65"/>
      <c r="T195" s="65"/>
      <c r="U195" s="65"/>
      <c r="V195" s="65"/>
      <c r="W195" s="65"/>
      <c r="X195" s="65"/>
      <c r="Y195" s="65"/>
      <c r="Z195" s="65"/>
      <c r="AA195" s="65"/>
      <c r="AB195" s="65"/>
      <c r="AC195" s="65"/>
      <c r="AD195" s="65"/>
      <c r="AE195" s="65"/>
      <c r="AF195" s="65"/>
      <c r="AG195" s="65"/>
      <c r="AH195" s="65"/>
      <c r="AI195" s="65"/>
      <c r="AJ195" s="65"/>
      <c r="AK195" s="65"/>
      <c r="AL195" s="65"/>
      <c r="AM195" s="65"/>
      <c r="AN195" s="65"/>
      <c r="AO195" s="65"/>
      <c r="AP195" s="65"/>
      <c r="AQ195" s="65"/>
      <c r="AR195" s="65"/>
      <c r="AS195" s="65"/>
      <c r="AT195" s="65"/>
      <c r="AU195" s="65"/>
      <c r="AV195" s="65"/>
    </row>
    <row r="196" spans="18:48" x14ac:dyDescent="0.25">
      <c r="R196" s="65"/>
      <c r="S196" s="65"/>
      <c r="T196" s="65"/>
      <c r="U196" s="65"/>
      <c r="V196" s="65"/>
      <c r="W196" s="65"/>
      <c r="X196" s="65"/>
      <c r="Y196" s="65"/>
      <c r="Z196" s="65"/>
      <c r="AA196" s="65"/>
      <c r="AB196" s="65"/>
      <c r="AC196" s="65"/>
      <c r="AD196" s="65"/>
      <c r="AE196" s="65"/>
      <c r="AF196" s="65"/>
      <c r="AG196" s="65"/>
      <c r="AH196" s="65"/>
      <c r="AI196" s="65"/>
      <c r="AJ196" s="65"/>
      <c r="AK196" s="65"/>
      <c r="AL196" s="65"/>
      <c r="AM196" s="65"/>
      <c r="AN196" s="65"/>
      <c r="AO196" s="65"/>
      <c r="AP196" s="65"/>
      <c r="AQ196" s="65"/>
      <c r="AR196" s="65"/>
      <c r="AS196" s="65"/>
      <c r="AT196" s="65"/>
      <c r="AU196" s="65"/>
      <c r="AV196" s="65"/>
    </row>
    <row r="197" spans="18:48" x14ac:dyDescent="0.25">
      <c r="R197" s="65"/>
      <c r="S197" s="65"/>
      <c r="T197" s="65"/>
      <c r="U197" s="65"/>
      <c r="V197" s="65"/>
      <c r="W197" s="65"/>
      <c r="X197" s="65"/>
      <c r="Y197" s="65"/>
      <c r="Z197" s="65"/>
      <c r="AA197" s="65"/>
      <c r="AB197" s="65"/>
      <c r="AC197" s="65"/>
      <c r="AD197" s="65"/>
      <c r="AE197" s="65"/>
      <c r="AF197" s="65"/>
      <c r="AG197" s="65"/>
      <c r="AH197" s="65"/>
      <c r="AI197" s="65"/>
      <c r="AJ197" s="65"/>
      <c r="AK197" s="65"/>
      <c r="AL197" s="65"/>
      <c r="AM197" s="65"/>
      <c r="AN197" s="65"/>
      <c r="AO197" s="65"/>
      <c r="AP197" s="65"/>
      <c r="AQ197" s="65"/>
      <c r="AR197" s="65"/>
      <c r="AS197" s="65"/>
      <c r="AT197" s="65"/>
      <c r="AU197" s="65"/>
      <c r="AV197" s="65"/>
    </row>
    <row r="198" spans="18:48" x14ac:dyDescent="0.25">
      <c r="R198" s="65"/>
      <c r="S198" s="65"/>
      <c r="T198" s="65"/>
      <c r="U198" s="65"/>
      <c r="V198" s="65"/>
      <c r="W198" s="65"/>
      <c r="X198" s="65"/>
      <c r="Y198" s="65"/>
      <c r="Z198" s="65"/>
      <c r="AA198" s="65"/>
      <c r="AB198" s="65"/>
      <c r="AC198" s="65"/>
      <c r="AD198" s="65"/>
      <c r="AE198" s="65"/>
      <c r="AF198" s="65"/>
      <c r="AG198" s="65"/>
      <c r="AH198" s="65"/>
      <c r="AI198" s="65"/>
      <c r="AJ198" s="65"/>
      <c r="AK198" s="65"/>
      <c r="AL198" s="65"/>
      <c r="AM198" s="65"/>
      <c r="AN198" s="65"/>
      <c r="AO198" s="65"/>
      <c r="AP198" s="65"/>
      <c r="AQ198" s="65"/>
      <c r="AR198" s="65"/>
      <c r="AS198" s="65"/>
      <c r="AT198" s="65"/>
      <c r="AU198" s="65"/>
      <c r="AV198" s="65"/>
    </row>
    <row r="199" spans="18:48" x14ac:dyDescent="0.25">
      <c r="R199" s="65"/>
      <c r="S199" s="65"/>
      <c r="T199" s="65"/>
      <c r="U199" s="65"/>
      <c r="V199" s="65"/>
      <c r="W199" s="65"/>
      <c r="X199" s="65"/>
      <c r="Y199" s="65"/>
      <c r="Z199" s="65"/>
      <c r="AA199" s="65"/>
      <c r="AB199" s="65"/>
      <c r="AC199" s="65"/>
      <c r="AD199" s="65"/>
      <c r="AE199" s="65"/>
      <c r="AF199" s="65"/>
      <c r="AG199" s="65"/>
      <c r="AH199" s="65"/>
      <c r="AI199" s="65"/>
      <c r="AJ199" s="65"/>
      <c r="AK199" s="65"/>
      <c r="AL199" s="65"/>
      <c r="AM199" s="65"/>
      <c r="AN199" s="65"/>
      <c r="AO199" s="65"/>
      <c r="AP199" s="65"/>
      <c r="AQ199" s="65"/>
      <c r="AR199" s="65"/>
      <c r="AS199" s="65"/>
      <c r="AT199" s="65"/>
      <c r="AU199" s="65"/>
      <c r="AV199" s="65"/>
    </row>
    <row r="200" spans="18:48" x14ac:dyDescent="0.25"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  <c r="AE200" s="65"/>
      <c r="AF200" s="65"/>
      <c r="AG200" s="65"/>
      <c r="AH200" s="65"/>
      <c r="AI200" s="65"/>
      <c r="AJ200" s="65"/>
      <c r="AK200" s="65"/>
      <c r="AL200" s="65"/>
      <c r="AM200" s="65"/>
      <c r="AN200" s="65"/>
      <c r="AO200" s="65"/>
      <c r="AP200" s="65"/>
      <c r="AQ200" s="65"/>
      <c r="AR200" s="65"/>
      <c r="AS200" s="65"/>
      <c r="AT200" s="65"/>
      <c r="AU200" s="65"/>
      <c r="AV200" s="65"/>
    </row>
    <row r="201" spans="18:48" x14ac:dyDescent="0.25"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  <c r="AC201" s="65"/>
      <c r="AD201" s="65"/>
      <c r="AE201" s="65"/>
      <c r="AF201" s="65"/>
      <c r="AG201" s="65"/>
      <c r="AH201" s="65"/>
      <c r="AI201" s="65"/>
      <c r="AJ201" s="65"/>
      <c r="AK201" s="65"/>
      <c r="AL201" s="65"/>
      <c r="AM201" s="65"/>
      <c r="AN201" s="65"/>
      <c r="AO201" s="65"/>
      <c r="AP201" s="65"/>
      <c r="AQ201" s="65"/>
      <c r="AR201" s="65"/>
      <c r="AS201" s="65"/>
      <c r="AT201" s="65"/>
      <c r="AU201" s="65"/>
      <c r="AV201" s="65"/>
    </row>
    <row r="202" spans="18:48" x14ac:dyDescent="0.25">
      <c r="R202" s="65"/>
      <c r="S202" s="65"/>
      <c r="T202" s="65"/>
      <c r="U202" s="65"/>
      <c r="V202" s="65"/>
      <c r="W202" s="65"/>
      <c r="X202" s="65"/>
      <c r="Y202" s="65"/>
      <c r="Z202" s="65"/>
      <c r="AA202" s="65"/>
      <c r="AB202" s="65"/>
      <c r="AC202" s="65"/>
      <c r="AD202" s="65"/>
      <c r="AE202" s="65"/>
      <c r="AF202" s="65"/>
      <c r="AG202" s="65"/>
      <c r="AH202" s="65"/>
      <c r="AI202" s="65"/>
      <c r="AJ202" s="65"/>
      <c r="AK202" s="65"/>
      <c r="AL202" s="65"/>
      <c r="AM202" s="65"/>
      <c r="AN202" s="65"/>
      <c r="AO202" s="65"/>
      <c r="AP202" s="65"/>
      <c r="AQ202" s="65"/>
      <c r="AR202" s="65"/>
      <c r="AS202" s="65"/>
      <c r="AT202" s="65"/>
      <c r="AU202" s="65"/>
      <c r="AV202" s="65"/>
    </row>
    <row r="203" spans="18:48" x14ac:dyDescent="0.25">
      <c r="R203" s="65"/>
      <c r="S203" s="65"/>
      <c r="T203" s="65"/>
      <c r="U203" s="65"/>
      <c r="V203" s="65"/>
      <c r="W203" s="65"/>
      <c r="X203" s="65"/>
      <c r="Y203" s="65"/>
      <c r="Z203" s="65"/>
      <c r="AA203" s="65"/>
      <c r="AB203" s="65"/>
      <c r="AC203" s="65"/>
      <c r="AD203" s="65"/>
      <c r="AE203" s="65"/>
      <c r="AF203" s="65"/>
      <c r="AG203" s="65"/>
      <c r="AH203" s="65"/>
      <c r="AI203" s="65"/>
      <c r="AJ203" s="65"/>
      <c r="AK203" s="65"/>
      <c r="AL203" s="65"/>
      <c r="AM203" s="65"/>
      <c r="AN203" s="65"/>
      <c r="AO203" s="65"/>
      <c r="AP203" s="65"/>
      <c r="AQ203" s="65"/>
      <c r="AR203" s="65"/>
      <c r="AS203" s="65"/>
      <c r="AT203" s="65"/>
      <c r="AU203" s="65"/>
      <c r="AV203" s="65"/>
    </row>
    <row r="204" spans="18:48" x14ac:dyDescent="0.25">
      <c r="R204" s="65"/>
      <c r="S204" s="65"/>
      <c r="T204" s="65"/>
      <c r="U204" s="65"/>
      <c r="V204" s="65"/>
      <c r="W204" s="65"/>
      <c r="X204" s="65"/>
      <c r="Y204" s="65"/>
      <c r="Z204" s="65"/>
      <c r="AA204" s="65"/>
      <c r="AB204" s="65"/>
      <c r="AC204" s="65"/>
      <c r="AD204" s="65"/>
      <c r="AE204" s="65"/>
      <c r="AF204" s="65"/>
      <c r="AG204" s="65"/>
      <c r="AH204" s="65"/>
      <c r="AI204" s="65"/>
      <c r="AJ204" s="65"/>
      <c r="AK204" s="65"/>
      <c r="AL204" s="65"/>
      <c r="AM204" s="65"/>
      <c r="AN204" s="65"/>
      <c r="AO204" s="65"/>
      <c r="AP204" s="65"/>
      <c r="AQ204" s="65"/>
      <c r="AR204" s="65"/>
      <c r="AS204" s="65"/>
      <c r="AT204" s="65"/>
      <c r="AU204" s="65"/>
      <c r="AV204" s="65"/>
    </row>
    <row r="205" spans="18:48" x14ac:dyDescent="0.25">
      <c r="R205" s="65"/>
      <c r="S205" s="65"/>
      <c r="T205" s="65"/>
      <c r="U205" s="65"/>
      <c r="V205" s="65"/>
      <c r="W205" s="65"/>
      <c r="X205" s="65"/>
      <c r="Y205" s="65"/>
      <c r="Z205" s="65"/>
      <c r="AA205" s="65"/>
      <c r="AB205" s="65"/>
      <c r="AC205" s="65"/>
      <c r="AD205" s="65"/>
      <c r="AE205" s="65"/>
      <c r="AF205" s="65"/>
      <c r="AG205" s="65"/>
      <c r="AH205" s="65"/>
      <c r="AI205" s="65"/>
      <c r="AJ205" s="65"/>
      <c r="AK205" s="65"/>
      <c r="AL205" s="65"/>
      <c r="AM205" s="65"/>
      <c r="AN205" s="65"/>
      <c r="AO205" s="65"/>
      <c r="AP205" s="65"/>
      <c r="AQ205" s="65"/>
      <c r="AR205" s="65"/>
      <c r="AS205" s="65"/>
      <c r="AT205" s="65"/>
      <c r="AU205" s="65"/>
      <c r="AV205" s="65"/>
    </row>
    <row r="206" spans="18:48" x14ac:dyDescent="0.25">
      <c r="R206" s="65"/>
      <c r="S206" s="65"/>
      <c r="T206" s="65"/>
      <c r="U206" s="65"/>
      <c r="V206" s="65"/>
      <c r="W206" s="65"/>
      <c r="X206" s="65"/>
      <c r="Y206" s="65"/>
      <c r="Z206" s="65"/>
      <c r="AA206" s="65"/>
      <c r="AB206" s="65"/>
      <c r="AC206" s="65"/>
      <c r="AD206" s="65"/>
      <c r="AE206" s="65"/>
      <c r="AF206" s="65"/>
      <c r="AG206" s="65"/>
      <c r="AH206" s="65"/>
      <c r="AI206" s="65"/>
      <c r="AJ206" s="65"/>
      <c r="AK206" s="65"/>
      <c r="AL206" s="65"/>
      <c r="AM206" s="65"/>
      <c r="AN206" s="65"/>
      <c r="AO206" s="65"/>
      <c r="AP206" s="65"/>
      <c r="AQ206" s="65"/>
      <c r="AR206" s="65"/>
      <c r="AS206" s="65"/>
      <c r="AT206" s="65"/>
      <c r="AU206" s="65"/>
      <c r="AV206" s="65"/>
    </row>
    <row r="207" spans="18:48" x14ac:dyDescent="0.25">
      <c r="R207" s="65"/>
      <c r="S207" s="65"/>
      <c r="T207" s="65"/>
      <c r="U207" s="65"/>
      <c r="V207" s="65"/>
      <c r="W207" s="65"/>
      <c r="X207" s="65"/>
      <c r="Y207" s="65"/>
      <c r="Z207" s="65"/>
      <c r="AA207" s="65"/>
      <c r="AB207" s="65"/>
      <c r="AC207" s="65"/>
      <c r="AD207" s="65"/>
      <c r="AE207" s="65"/>
      <c r="AF207" s="65"/>
      <c r="AG207" s="65"/>
      <c r="AH207" s="65"/>
      <c r="AI207" s="65"/>
      <c r="AJ207" s="65"/>
      <c r="AK207" s="65"/>
      <c r="AL207" s="65"/>
      <c r="AM207" s="65"/>
      <c r="AN207" s="65"/>
      <c r="AO207" s="65"/>
      <c r="AP207" s="65"/>
      <c r="AQ207" s="65"/>
      <c r="AR207" s="65"/>
      <c r="AS207" s="65"/>
      <c r="AT207" s="65"/>
      <c r="AU207" s="65"/>
      <c r="AV207" s="65"/>
    </row>
    <row r="208" spans="18:48" x14ac:dyDescent="0.25">
      <c r="R208" s="65"/>
      <c r="S208" s="65"/>
      <c r="T208" s="65"/>
      <c r="U208" s="65"/>
      <c r="V208" s="65"/>
      <c r="W208" s="65"/>
      <c r="X208" s="65"/>
      <c r="Y208" s="65"/>
      <c r="Z208" s="65"/>
      <c r="AA208" s="65"/>
      <c r="AB208" s="65"/>
      <c r="AC208" s="65"/>
      <c r="AD208" s="65"/>
      <c r="AE208" s="65"/>
      <c r="AF208" s="65"/>
      <c r="AG208" s="65"/>
      <c r="AH208" s="65"/>
      <c r="AI208" s="65"/>
      <c r="AJ208" s="65"/>
      <c r="AK208" s="65"/>
      <c r="AL208" s="65"/>
      <c r="AM208" s="65"/>
      <c r="AN208" s="65"/>
      <c r="AO208" s="65"/>
      <c r="AP208" s="65"/>
      <c r="AQ208" s="65"/>
      <c r="AR208" s="65"/>
      <c r="AS208" s="65"/>
      <c r="AT208" s="65"/>
      <c r="AU208" s="65"/>
      <c r="AV208" s="65"/>
    </row>
    <row r="209" spans="18:48" x14ac:dyDescent="0.25">
      <c r="R209" s="65"/>
      <c r="S209" s="65"/>
      <c r="T209" s="65"/>
      <c r="U209" s="65"/>
      <c r="V209" s="65"/>
      <c r="W209" s="65"/>
      <c r="X209" s="65"/>
      <c r="Y209" s="65"/>
      <c r="Z209" s="65"/>
      <c r="AA209" s="65"/>
      <c r="AB209" s="65"/>
      <c r="AC209" s="65"/>
      <c r="AD209" s="65"/>
      <c r="AE209" s="65"/>
      <c r="AF209" s="65"/>
      <c r="AG209" s="65"/>
      <c r="AH209" s="65"/>
      <c r="AI209" s="65"/>
      <c r="AJ209" s="65"/>
      <c r="AK209" s="65"/>
      <c r="AL209" s="65"/>
      <c r="AM209" s="65"/>
      <c r="AN209" s="65"/>
      <c r="AO209" s="65"/>
      <c r="AP209" s="65"/>
      <c r="AQ209" s="65"/>
      <c r="AR209" s="65"/>
      <c r="AS209" s="65"/>
      <c r="AT209" s="65"/>
      <c r="AU209" s="65"/>
      <c r="AV209" s="65"/>
    </row>
    <row r="210" spans="18:48" x14ac:dyDescent="0.25">
      <c r="R210" s="65"/>
      <c r="S210" s="65"/>
      <c r="T210" s="65"/>
      <c r="U210" s="65"/>
      <c r="V210" s="65"/>
      <c r="W210" s="65"/>
      <c r="X210" s="65"/>
      <c r="Y210" s="65"/>
      <c r="Z210" s="65"/>
      <c r="AA210" s="65"/>
      <c r="AB210" s="65"/>
      <c r="AC210" s="65"/>
      <c r="AD210" s="65"/>
      <c r="AE210" s="65"/>
      <c r="AF210" s="65"/>
      <c r="AG210" s="65"/>
      <c r="AH210" s="65"/>
      <c r="AI210" s="65"/>
      <c r="AJ210" s="65"/>
      <c r="AK210" s="65"/>
      <c r="AL210" s="65"/>
      <c r="AM210" s="65"/>
      <c r="AN210" s="65"/>
      <c r="AO210" s="65"/>
      <c r="AP210" s="65"/>
      <c r="AQ210" s="65"/>
      <c r="AR210" s="65"/>
      <c r="AS210" s="65"/>
      <c r="AT210" s="65"/>
      <c r="AU210" s="65"/>
      <c r="AV210" s="65"/>
    </row>
    <row r="211" spans="18:48" x14ac:dyDescent="0.25">
      <c r="R211" s="65"/>
      <c r="S211" s="65"/>
      <c r="T211" s="65"/>
      <c r="U211" s="65"/>
      <c r="V211" s="65"/>
      <c r="W211" s="65"/>
      <c r="X211" s="65"/>
      <c r="Y211" s="65"/>
      <c r="Z211" s="65"/>
      <c r="AA211" s="65"/>
      <c r="AB211" s="65"/>
      <c r="AC211" s="65"/>
      <c r="AD211" s="65"/>
      <c r="AE211" s="65"/>
      <c r="AF211" s="65"/>
      <c r="AG211" s="65"/>
      <c r="AH211" s="65"/>
      <c r="AI211" s="65"/>
      <c r="AJ211" s="65"/>
      <c r="AK211" s="65"/>
      <c r="AL211" s="65"/>
      <c r="AM211" s="65"/>
      <c r="AN211" s="65"/>
      <c r="AO211" s="65"/>
      <c r="AP211" s="65"/>
      <c r="AQ211" s="65"/>
      <c r="AR211" s="65"/>
      <c r="AS211" s="65"/>
      <c r="AT211" s="65"/>
      <c r="AU211" s="65"/>
      <c r="AV211" s="65"/>
    </row>
    <row r="212" spans="18:48" x14ac:dyDescent="0.25">
      <c r="R212" s="65"/>
      <c r="S212" s="65"/>
      <c r="T212" s="65"/>
      <c r="U212" s="65"/>
      <c r="V212" s="65"/>
      <c r="W212" s="65"/>
      <c r="X212" s="65"/>
      <c r="Y212" s="65"/>
      <c r="Z212" s="65"/>
      <c r="AA212" s="65"/>
      <c r="AB212" s="65"/>
      <c r="AC212" s="65"/>
      <c r="AD212" s="65"/>
      <c r="AE212" s="65"/>
      <c r="AF212" s="65"/>
      <c r="AG212" s="65"/>
      <c r="AH212" s="65"/>
      <c r="AI212" s="65"/>
      <c r="AJ212" s="65"/>
      <c r="AK212" s="65"/>
      <c r="AL212" s="65"/>
      <c r="AM212" s="65"/>
      <c r="AN212" s="65"/>
      <c r="AO212" s="65"/>
      <c r="AP212" s="65"/>
      <c r="AQ212" s="65"/>
      <c r="AR212" s="65"/>
      <c r="AS212" s="65"/>
      <c r="AT212" s="65"/>
      <c r="AU212" s="65"/>
      <c r="AV212" s="65"/>
    </row>
    <row r="213" spans="18:48" x14ac:dyDescent="0.25">
      <c r="R213" s="65"/>
      <c r="S213" s="65"/>
      <c r="T213" s="65"/>
      <c r="U213" s="65"/>
      <c r="V213" s="65"/>
      <c r="W213" s="65"/>
      <c r="X213" s="65"/>
      <c r="Y213" s="65"/>
      <c r="Z213" s="65"/>
      <c r="AA213" s="65"/>
      <c r="AB213" s="65"/>
      <c r="AC213" s="65"/>
      <c r="AD213" s="65"/>
      <c r="AE213" s="65"/>
      <c r="AF213" s="65"/>
      <c r="AG213" s="65"/>
      <c r="AH213" s="65"/>
      <c r="AI213" s="65"/>
      <c r="AJ213" s="65"/>
      <c r="AK213" s="65"/>
      <c r="AL213" s="65"/>
      <c r="AM213" s="65"/>
      <c r="AN213" s="65"/>
      <c r="AO213" s="65"/>
      <c r="AP213" s="65"/>
      <c r="AQ213" s="65"/>
      <c r="AR213" s="65"/>
      <c r="AS213" s="65"/>
      <c r="AT213" s="65"/>
      <c r="AU213" s="65"/>
      <c r="AV213" s="65"/>
    </row>
    <row r="214" spans="18:48" x14ac:dyDescent="0.25">
      <c r="R214" s="65"/>
      <c r="S214" s="65"/>
      <c r="T214" s="65"/>
      <c r="U214" s="65"/>
      <c r="V214" s="65"/>
      <c r="W214" s="65"/>
      <c r="X214" s="65"/>
      <c r="Y214" s="65"/>
      <c r="Z214" s="65"/>
      <c r="AA214" s="65"/>
      <c r="AB214" s="65"/>
      <c r="AC214" s="65"/>
      <c r="AD214" s="65"/>
      <c r="AE214" s="65"/>
      <c r="AF214" s="65"/>
      <c r="AG214" s="65"/>
      <c r="AH214" s="65"/>
      <c r="AI214" s="65"/>
      <c r="AJ214" s="65"/>
      <c r="AK214" s="65"/>
      <c r="AL214" s="65"/>
      <c r="AM214" s="65"/>
      <c r="AN214" s="65"/>
      <c r="AO214" s="65"/>
      <c r="AP214" s="65"/>
      <c r="AQ214" s="65"/>
      <c r="AR214" s="65"/>
      <c r="AS214" s="65"/>
      <c r="AT214" s="65"/>
      <c r="AU214" s="65"/>
      <c r="AV214" s="65"/>
    </row>
    <row r="215" spans="18:48" x14ac:dyDescent="0.25">
      <c r="R215" s="65"/>
      <c r="S215" s="65"/>
      <c r="T215" s="65"/>
      <c r="U215" s="65"/>
      <c r="V215" s="65"/>
      <c r="W215" s="65"/>
      <c r="X215" s="65"/>
      <c r="Y215" s="65"/>
      <c r="Z215" s="65"/>
      <c r="AA215" s="65"/>
      <c r="AB215" s="65"/>
      <c r="AC215" s="65"/>
      <c r="AD215" s="65"/>
      <c r="AE215" s="65"/>
      <c r="AF215" s="65"/>
      <c r="AG215" s="65"/>
      <c r="AH215" s="65"/>
      <c r="AI215" s="65"/>
      <c r="AJ215" s="65"/>
      <c r="AK215" s="65"/>
      <c r="AL215" s="65"/>
      <c r="AM215" s="65"/>
      <c r="AN215" s="65"/>
      <c r="AO215" s="65"/>
      <c r="AP215" s="65"/>
      <c r="AQ215" s="65"/>
      <c r="AR215" s="65"/>
      <c r="AS215" s="65"/>
      <c r="AT215" s="65"/>
      <c r="AU215" s="65"/>
      <c r="AV215" s="65"/>
    </row>
    <row r="216" spans="18:48" x14ac:dyDescent="0.25">
      <c r="R216" s="65"/>
      <c r="S216" s="65"/>
      <c r="T216" s="65"/>
      <c r="U216" s="65"/>
      <c r="V216" s="65"/>
      <c r="W216" s="65"/>
      <c r="X216" s="65"/>
      <c r="Y216" s="65"/>
      <c r="Z216" s="65"/>
      <c r="AA216" s="65"/>
      <c r="AB216" s="65"/>
      <c r="AC216" s="65"/>
      <c r="AD216" s="65"/>
      <c r="AE216" s="65"/>
      <c r="AF216" s="65"/>
      <c r="AG216" s="65"/>
      <c r="AH216" s="65"/>
      <c r="AI216" s="65"/>
      <c r="AJ216" s="65"/>
      <c r="AK216" s="65"/>
      <c r="AL216" s="65"/>
      <c r="AM216" s="65"/>
      <c r="AN216" s="65"/>
      <c r="AO216" s="65"/>
      <c r="AP216" s="65"/>
      <c r="AQ216" s="65"/>
      <c r="AR216" s="65"/>
      <c r="AS216" s="65"/>
      <c r="AT216" s="65"/>
      <c r="AU216" s="65"/>
      <c r="AV216" s="65"/>
    </row>
    <row r="217" spans="18:48" x14ac:dyDescent="0.25">
      <c r="R217" s="65"/>
      <c r="S217" s="65"/>
      <c r="T217" s="65"/>
      <c r="U217" s="65"/>
      <c r="V217" s="65"/>
      <c r="W217" s="65"/>
      <c r="X217" s="65"/>
      <c r="Y217" s="65"/>
      <c r="Z217" s="65"/>
      <c r="AA217" s="65"/>
      <c r="AB217" s="65"/>
      <c r="AC217" s="65"/>
      <c r="AD217" s="65"/>
      <c r="AE217" s="65"/>
      <c r="AF217" s="65"/>
      <c r="AG217" s="65"/>
      <c r="AH217" s="65"/>
      <c r="AI217" s="65"/>
      <c r="AJ217" s="65"/>
      <c r="AK217" s="65"/>
      <c r="AL217" s="65"/>
      <c r="AM217" s="65"/>
      <c r="AN217" s="65"/>
      <c r="AO217" s="65"/>
      <c r="AP217" s="65"/>
      <c r="AQ217" s="65"/>
      <c r="AR217" s="65"/>
      <c r="AS217" s="65"/>
      <c r="AT217" s="65"/>
      <c r="AU217" s="65"/>
      <c r="AV217" s="65"/>
    </row>
    <row r="218" spans="18:48" x14ac:dyDescent="0.25">
      <c r="R218" s="65"/>
      <c r="S218" s="65"/>
      <c r="T218" s="65"/>
      <c r="U218" s="65"/>
      <c r="V218" s="65"/>
      <c r="W218" s="65"/>
      <c r="X218" s="65"/>
      <c r="Y218" s="65"/>
      <c r="Z218" s="65"/>
      <c r="AA218" s="65"/>
      <c r="AB218" s="65"/>
      <c r="AC218" s="65"/>
      <c r="AD218" s="65"/>
      <c r="AE218" s="65"/>
      <c r="AF218" s="65"/>
      <c r="AG218" s="65"/>
      <c r="AH218" s="65"/>
      <c r="AI218" s="65"/>
      <c r="AJ218" s="65"/>
      <c r="AK218" s="65"/>
      <c r="AL218" s="65"/>
      <c r="AM218" s="65"/>
      <c r="AN218" s="65"/>
      <c r="AO218" s="65"/>
      <c r="AP218" s="65"/>
      <c r="AQ218" s="65"/>
      <c r="AR218" s="65"/>
      <c r="AS218" s="65"/>
      <c r="AT218" s="65"/>
      <c r="AU218" s="65"/>
      <c r="AV218" s="65"/>
    </row>
    <row r="219" spans="18:48" x14ac:dyDescent="0.25">
      <c r="R219" s="65"/>
      <c r="S219" s="65"/>
      <c r="T219" s="65"/>
      <c r="U219" s="65"/>
      <c r="V219" s="65"/>
      <c r="W219" s="65"/>
      <c r="X219" s="65"/>
      <c r="Y219" s="65"/>
      <c r="Z219" s="65"/>
      <c r="AA219" s="65"/>
      <c r="AB219" s="65"/>
      <c r="AC219" s="65"/>
      <c r="AD219" s="65"/>
      <c r="AE219" s="65"/>
      <c r="AF219" s="65"/>
      <c r="AG219" s="65"/>
      <c r="AH219" s="65"/>
      <c r="AI219" s="65"/>
      <c r="AJ219" s="65"/>
      <c r="AK219" s="65"/>
      <c r="AL219" s="65"/>
      <c r="AM219" s="65"/>
      <c r="AN219" s="65"/>
      <c r="AO219" s="65"/>
      <c r="AP219" s="65"/>
      <c r="AQ219" s="65"/>
      <c r="AR219" s="65"/>
      <c r="AS219" s="65"/>
      <c r="AT219" s="65"/>
      <c r="AU219" s="65"/>
      <c r="AV219" s="65"/>
    </row>
    <row r="220" spans="18:48" x14ac:dyDescent="0.25">
      <c r="R220" s="65"/>
      <c r="S220" s="65"/>
      <c r="T220" s="65"/>
      <c r="U220" s="65"/>
      <c r="V220" s="65"/>
      <c r="W220" s="65"/>
      <c r="X220" s="65"/>
      <c r="Y220" s="65"/>
      <c r="Z220" s="65"/>
      <c r="AA220" s="65"/>
      <c r="AB220" s="65"/>
      <c r="AC220" s="65"/>
      <c r="AD220" s="65"/>
      <c r="AE220" s="65"/>
      <c r="AF220" s="65"/>
      <c r="AG220" s="65"/>
      <c r="AH220" s="65"/>
      <c r="AI220" s="65"/>
      <c r="AJ220" s="65"/>
      <c r="AK220" s="65"/>
      <c r="AL220" s="65"/>
      <c r="AM220" s="65"/>
      <c r="AN220" s="65"/>
      <c r="AO220" s="65"/>
      <c r="AP220" s="65"/>
      <c r="AQ220" s="65"/>
      <c r="AR220" s="65"/>
      <c r="AS220" s="65"/>
      <c r="AT220" s="65"/>
      <c r="AU220" s="65"/>
      <c r="AV220" s="65"/>
    </row>
    <row r="221" spans="18:48" x14ac:dyDescent="0.25">
      <c r="R221" s="65"/>
      <c r="S221" s="65"/>
      <c r="T221" s="65"/>
      <c r="U221" s="65"/>
      <c r="V221" s="65"/>
      <c r="W221" s="65"/>
      <c r="X221" s="65"/>
      <c r="Y221" s="65"/>
      <c r="Z221" s="65"/>
      <c r="AA221" s="65"/>
      <c r="AB221" s="65"/>
      <c r="AC221" s="65"/>
      <c r="AD221" s="65"/>
      <c r="AE221" s="65"/>
      <c r="AF221" s="65"/>
      <c r="AG221" s="65"/>
      <c r="AH221" s="65"/>
      <c r="AI221" s="65"/>
      <c r="AJ221" s="65"/>
      <c r="AK221" s="65"/>
      <c r="AL221" s="65"/>
      <c r="AM221" s="65"/>
      <c r="AN221" s="65"/>
      <c r="AO221" s="65"/>
      <c r="AP221" s="65"/>
      <c r="AQ221" s="65"/>
      <c r="AR221" s="65"/>
      <c r="AS221" s="65"/>
      <c r="AT221" s="65"/>
      <c r="AU221" s="65"/>
      <c r="AV221" s="65"/>
    </row>
    <row r="222" spans="18:48" x14ac:dyDescent="0.25">
      <c r="R222" s="65"/>
      <c r="S222" s="65"/>
      <c r="T222" s="65"/>
      <c r="U222" s="65"/>
      <c r="V222" s="65"/>
      <c r="W222" s="65"/>
      <c r="X222" s="65"/>
      <c r="Y222" s="65"/>
      <c r="Z222" s="65"/>
      <c r="AA222" s="65"/>
      <c r="AB222" s="65"/>
      <c r="AC222" s="65"/>
      <c r="AD222" s="65"/>
      <c r="AE222" s="65"/>
      <c r="AF222" s="65"/>
      <c r="AG222" s="65"/>
      <c r="AH222" s="65"/>
      <c r="AI222" s="65"/>
      <c r="AJ222" s="65"/>
      <c r="AK222" s="65"/>
      <c r="AL222" s="65"/>
      <c r="AM222" s="65"/>
      <c r="AN222" s="65"/>
      <c r="AO222" s="65"/>
      <c r="AP222" s="65"/>
      <c r="AQ222" s="65"/>
      <c r="AR222" s="65"/>
      <c r="AS222" s="65"/>
      <c r="AT222" s="65"/>
      <c r="AU222" s="65"/>
      <c r="AV222" s="65"/>
    </row>
    <row r="223" spans="18:48" x14ac:dyDescent="0.25">
      <c r="R223" s="65"/>
      <c r="S223" s="65"/>
      <c r="T223" s="65"/>
      <c r="U223" s="65"/>
      <c r="V223" s="65"/>
      <c r="W223" s="65"/>
      <c r="X223" s="65"/>
      <c r="Y223" s="65"/>
      <c r="Z223" s="65"/>
      <c r="AA223" s="65"/>
      <c r="AB223" s="65"/>
      <c r="AC223" s="65"/>
      <c r="AD223" s="65"/>
      <c r="AE223" s="65"/>
      <c r="AF223" s="65"/>
      <c r="AG223" s="65"/>
      <c r="AH223" s="65"/>
      <c r="AI223" s="65"/>
      <c r="AJ223" s="65"/>
      <c r="AK223" s="65"/>
      <c r="AL223" s="65"/>
      <c r="AM223" s="65"/>
      <c r="AN223" s="65"/>
      <c r="AO223" s="65"/>
      <c r="AP223" s="65"/>
      <c r="AQ223" s="65"/>
      <c r="AR223" s="65"/>
      <c r="AS223" s="65"/>
      <c r="AT223" s="65"/>
      <c r="AU223" s="65"/>
      <c r="AV223" s="65"/>
    </row>
    <row r="224" spans="18:48" x14ac:dyDescent="0.25">
      <c r="R224" s="65"/>
      <c r="S224" s="65"/>
      <c r="T224" s="65"/>
      <c r="U224" s="65"/>
      <c r="V224" s="65"/>
      <c r="W224" s="65"/>
      <c r="X224" s="65"/>
      <c r="Y224" s="65"/>
      <c r="Z224" s="65"/>
      <c r="AA224" s="65"/>
      <c r="AB224" s="65"/>
      <c r="AC224" s="65"/>
      <c r="AD224" s="65"/>
      <c r="AE224" s="65"/>
      <c r="AF224" s="65"/>
      <c r="AG224" s="65"/>
      <c r="AH224" s="65"/>
      <c r="AI224" s="65"/>
      <c r="AJ224" s="65"/>
      <c r="AK224" s="65"/>
      <c r="AL224" s="65"/>
      <c r="AM224" s="65"/>
      <c r="AN224" s="65"/>
      <c r="AO224" s="65"/>
      <c r="AP224" s="65"/>
      <c r="AQ224" s="65"/>
      <c r="AR224" s="65"/>
      <c r="AS224" s="65"/>
      <c r="AT224" s="65"/>
      <c r="AU224" s="65"/>
      <c r="AV224" s="65"/>
    </row>
    <row r="225" spans="18:48" x14ac:dyDescent="0.25">
      <c r="R225" s="65"/>
      <c r="S225" s="65"/>
      <c r="T225" s="65"/>
      <c r="U225" s="65"/>
      <c r="V225" s="65"/>
      <c r="W225" s="65"/>
      <c r="X225" s="65"/>
      <c r="Y225" s="65"/>
      <c r="Z225" s="65"/>
      <c r="AA225" s="65"/>
      <c r="AB225" s="65"/>
      <c r="AC225" s="65"/>
      <c r="AD225" s="65"/>
      <c r="AE225" s="65"/>
      <c r="AF225" s="65"/>
      <c r="AG225" s="65"/>
      <c r="AH225" s="65"/>
      <c r="AI225" s="65"/>
      <c r="AJ225" s="65"/>
      <c r="AK225" s="65"/>
      <c r="AL225" s="65"/>
      <c r="AM225" s="65"/>
      <c r="AN225" s="65"/>
      <c r="AO225" s="65"/>
      <c r="AP225" s="65"/>
      <c r="AQ225" s="65"/>
      <c r="AR225" s="65"/>
      <c r="AS225" s="65"/>
      <c r="AT225" s="65"/>
      <c r="AU225" s="65"/>
      <c r="AV225" s="65"/>
    </row>
    <row r="226" spans="18:48" x14ac:dyDescent="0.25">
      <c r="R226" s="65"/>
      <c r="S226" s="65"/>
      <c r="T226" s="65"/>
      <c r="U226" s="65"/>
      <c r="V226" s="65"/>
      <c r="W226" s="65"/>
      <c r="X226" s="65"/>
      <c r="Y226" s="65"/>
      <c r="Z226" s="65"/>
      <c r="AA226" s="65"/>
      <c r="AB226" s="65"/>
      <c r="AC226" s="65"/>
      <c r="AD226" s="65"/>
      <c r="AE226" s="65"/>
      <c r="AF226" s="65"/>
      <c r="AG226" s="65"/>
      <c r="AH226" s="65"/>
      <c r="AI226" s="65"/>
      <c r="AJ226" s="65"/>
      <c r="AK226" s="65"/>
      <c r="AL226" s="65"/>
      <c r="AM226" s="65"/>
      <c r="AN226" s="65"/>
      <c r="AO226" s="65"/>
      <c r="AP226" s="65"/>
      <c r="AQ226" s="65"/>
      <c r="AR226" s="65"/>
      <c r="AS226" s="65"/>
      <c r="AT226" s="65"/>
      <c r="AU226" s="65"/>
      <c r="AV226" s="65"/>
    </row>
    <row r="227" spans="18:48" x14ac:dyDescent="0.25">
      <c r="R227" s="65"/>
      <c r="S227" s="65"/>
      <c r="T227" s="65"/>
      <c r="U227" s="65"/>
      <c r="V227" s="65"/>
      <c r="W227" s="65"/>
      <c r="X227" s="65"/>
      <c r="Y227" s="65"/>
      <c r="Z227" s="65"/>
      <c r="AA227" s="65"/>
      <c r="AB227" s="65"/>
      <c r="AC227" s="65"/>
      <c r="AD227" s="65"/>
      <c r="AE227" s="65"/>
      <c r="AF227" s="65"/>
      <c r="AG227" s="65"/>
      <c r="AH227" s="65"/>
      <c r="AI227" s="65"/>
      <c r="AJ227" s="65"/>
      <c r="AK227" s="65"/>
      <c r="AL227" s="65"/>
      <c r="AM227" s="65"/>
      <c r="AN227" s="65"/>
      <c r="AO227" s="65"/>
      <c r="AP227" s="65"/>
      <c r="AQ227" s="65"/>
      <c r="AR227" s="65"/>
      <c r="AS227" s="65"/>
      <c r="AT227" s="65"/>
      <c r="AU227" s="65"/>
      <c r="AV227" s="65"/>
    </row>
    <row r="228" spans="18:48" x14ac:dyDescent="0.25">
      <c r="R228" s="65"/>
      <c r="S228" s="65"/>
      <c r="T228" s="65"/>
      <c r="U228" s="65"/>
      <c r="V228" s="65"/>
      <c r="W228" s="65"/>
      <c r="X228" s="65"/>
      <c r="Y228" s="65"/>
      <c r="Z228" s="65"/>
      <c r="AA228" s="65"/>
      <c r="AB228" s="65"/>
      <c r="AC228" s="65"/>
      <c r="AD228" s="65"/>
      <c r="AE228" s="65"/>
      <c r="AF228" s="65"/>
      <c r="AG228" s="65"/>
      <c r="AH228" s="65"/>
      <c r="AI228" s="65"/>
      <c r="AJ228" s="65"/>
      <c r="AK228" s="65"/>
      <c r="AL228" s="65"/>
      <c r="AM228" s="65"/>
      <c r="AN228" s="65"/>
      <c r="AO228" s="65"/>
      <c r="AP228" s="65"/>
      <c r="AQ228" s="65"/>
      <c r="AR228" s="65"/>
      <c r="AS228" s="65"/>
      <c r="AT228" s="65"/>
      <c r="AU228" s="65"/>
      <c r="AV228" s="65"/>
    </row>
    <row r="229" spans="18:48" x14ac:dyDescent="0.25">
      <c r="R229" s="65"/>
      <c r="S229" s="65"/>
      <c r="T229" s="65"/>
      <c r="U229" s="65"/>
      <c r="V229" s="65"/>
      <c r="W229" s="65"/>
      <c r="X229" s="65"/>
      <c r="Y229" s="65"/>
      <c r="Z229" s="65"/>
      <c r="AA229" s="65"/>
      <c r="AB229" s="65"/>
      <c r="AC229" s="65"/>
      <c r="AD229" s="65"/>
      <c r="AE229" s="65"/>
      <c r="AF229" s="65"/>
      <c r="AG229" s="65"/>
      <c r="AH229" s="65"/>
      <c r="AI229" s="65"/>
      <c r="AJ229" s="65"/>
      <c r="AK229" s="65"/>
      <c r="AL229" s="65"/>
      <c r="AM229" s="65"/>
      <c r="AN229" s="65"/>
      <c r="AO229" s="65"/>
      <c r="AP229" s="65"/>
      <c r="AQ229" s="65"/>
      <c r="AR229" s="65"/>
      <c r="AS229" s="65"/>
      <c r="AT229" s="65"/>
      <c r="AU229" s="65"/>
      <c r="AV229" s="65"/>
    </row>
    <row r="230" spans="18:48" x14ac:dyDescent="0.25">
      <c r="R230" s="65"/>
      <c r="S230" s="65"/>
      <c r="T230" s="65"/>
      <c r="U230" s="65"/>
      <c r="V230" s="65"/>
      <c r="W230" s="65"/>
      <c r="X230" s="65"/>
      <c r="Y230" s="65"/>
      <c r="Z230" s="65"/>
      <c r="AA230" s="65"/>
      <c r="AB230" s="65"/>
      <c r="AC230" s="65"/>
      <c r="AD230" s="65"/>
      <c r="AE230" s="65"/>
      <c r="AF230" s="65"/>
      <c r="AG230" s="65"/>
      <c r="AH230" s="65"/>
      <c r="AI230" s="65"/>
      <c r="AJ230" s="65"/>
      <c r="AK230" s="65"/>
      <c r="AL230" s="65"/>
      <c r="AM230" s="65"/>
      <c r="AN230" s="65"/>
      <c r="AO230" s="65"/>
      <c r="AP230" s="65"/>
      <c r="AQ230" s="65"/>
      <c r="AR230" s="65"/>
      <c r="AS230" s="65"/>
      <c r="AT230" s="65"/>
      <c r="AU230" s="65"/>
      <c r="AV230" s="65"/>
    </row>
    <row r="231" spans="18:48" x14ac:dyDescent="0.25">
      <c r="R231" s="65"/>
      <c r="S231" s="65"/>
      <c r="T231" s="65"/>
      <c r="U231" s="65"/>
      <c r="V231" s="65"/>
      <c r="W231" s="65"/>
      <c r="X231" s="65"/>
      <c r="Y231" s="65"/>
      <c r="Z231" s="65"/>
      <c r="AA231" s="65"/>
      <c r="AB231" s="65"/>
      <c r="AC231" s="65"/>
      <c r="AD231" s="65"/>
      <c r="AE231" s="65"/>
      <c r="AF231" s="65"/>
      <c r="AG231" s="65"/>
      <c r="AH231" s="65"/>
      <c r="AI231" s="65"/>
      <c r="AJ231" s="65"/>
      <c r="AK231" s="65"/>
      <c r="AL231" s="65"/>
      <c r="AM231" s="65"/>
      <c r="AN231" s="65"/>
      <c r="AO231" s="65"/>
      <c r="AP231" s="65"/>
      <c r="AQ231" s="65"/>
      <c r="AR231" s="65"/>
      <c r="AS231" s="65"/>
      <c r="AT231" s="65"/>
      <c r="AU231" s="65"/>
      <c r="AV231" s="65"/>
    </row>
    <row r="232" spans="18:48" x14ac:dyDescent="0.25">
      <c r="R232" s="65"/>
      <c r="S232" s="65"/>
      <c r="T232" s="65"/>
      <c r="U232" s="65"/>
      <c r="V232" s="65"/>
      <c r="W232" s="65"/>
      <c r="X232" s="65"/>
      <c r="Y232" s="65"/>
      <c r="Z232" s="65"/>
      <c r="AA232" s="65"/>
      <c r="AB232" s="65"/>
      <c r="AC232" s="65"/>
      <c r="AD232" s="65"/>
      <c r="AE232" s="65"/>
      <c r="AF232" s="65"/>
      <c r="AG232" s="65"/>
      <c r="AH232" s="65"/>
      <c r="AI232" s="65"/>
      <c r="AJ232" s="65"/>
      <c r="AK232" s="65"/>
      <c r="AL232" s="65"/>
      <c r="AM232" s="65"/>
      <c r="AN232" s="65"/>
      <c r="AO232" s="65"/>
      <c r="AP232" s="65"/>
      <c r="AQ232" s="65"/>
      <c r="AR232" s="65"/>
      <c r="AS232" s="65"/>
      <c r="AT232" s="65"/>
      <c r="AU232" s="65"/>
      <c r="AV232" s="65"/>
    </row>
    <row r="233" spans="18:48" x14ac:dyDescent="0.25">
      <c r="R233" s="65"/>
      <c r="S233" s="65"/>
      <c r="T233" s="65"/>
      <c r="U233" s="65"/>
      <c r="V233" s="65"/>
      <c r="W233" s="65"/>
      <c r="X233" s="65"/>
      <c r="Y233" s="65"/>
      <c r="Z233" s="65"/>
      <c r="AA233" s="65"/>
      <c r="AB233" s="65"/>
      <c r="AC233" s="65"/>
      <c r="AD233" s="65"/>
      <c r="AE233" s="65"/>
      <c r="AF233" s="65"/>
      <c r="AG233" s="65"/>
      <c r="AH233" s="65"/>
      <c r="AI233" s="65"/>
      <c r="AJ233" s="65"/>
      <c r="AK233" s="65"/>
      <c r="AL233" s="65"/>
      <c r="AM233" s="65"/>
      <c r="AN233" s="65"/>
      <c r="AO233" s="65"/>
      <c r="AP233" s="65"/>
      <c r="AQ233" s="65"/>
      <c r="AR233" s="65"/>
      <c r="AS233" s="65"/>
      <c r="AT233" s="65"/>
      <c r="AU233" s="65"/>
      <c r="AV233" s="65"/>
    </row>
    <row r="234" spans="18:48" x14ac:dyDescent="0.25">
      <c r="R234" s="65"/>
      <c r="S234" s="65"/>
      <c r="T234" s="65"/>
      <c r="U234" s="65"/>
      <c r="V234" s="65"/>
      <c r="W234" s="65"/>
      <c r="X234" s="65"/>
      <c r="Y234" s="65"/>
      <c r="Z234" s="65"/>
      <c r="AA234" s="65"/>
      <c r="AB234" s="65"/>
      <c r="AC234" s="65"/>
      <c r="AD234" s="65"/>
      <c r="AE234" s="65"/>
      <c r="AF234" s="65"/>
      <c r="AG234" s="65"/>
      <c r="AH234" s="65"/>
      <c r="AI234" s="65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</row>
    <row r="235" spans="18:48" x14ac:dyDescent="0.25">
      <c r="R235" s="65"/>
      <c r="S235" s="65"/>
      <c r="T235" s="65"/>
      <c r="U235" s="65"/>
      <c r="V235" s="65"/>
      <c r="W235" s="65"/>
      <c r="X235" s="65"/>
      <c r="Y235" s="65"/>
      <c r="Z235" s="65"/>
      <c r="AA235" s="65"/>
      <c r="AB235" s="65"/>
      <c r="AC235" s="65"/>
      <c r="AD235" s="65"/>
      <c r="AE235" s="65"/>
      <c r="AF235" s="65"/>
      <c r="AG235" s="65"/>
      <c r="AH235" s="65"/>
      <c r="AI235" s="65"/>
      <c r="AJ235" s="65"/>
      <c r="AK235" s="65"/>
      <c r="AL235" s="65"/>
      <c r="AM235" s="65"/>
      <c r="AN235" s="65"/>
      <c r="AO235" s="65"/>
      <c r="AP235" s="65"/>
      <c r="AQ235" s="65"/>
      <c r="AR235" s="65"/>
      <c r="AS235" s="65"/>
      <c r="AT235" s="65"/>
      <c r="AU235" s="65"/>
      <c r="AV235" s="65"/>
    </row>
    <row r="236" spans="18:48" x14ac:dyDescent="0.25">
      <c r="R236" s="65"/>
      <c r="S236" s="65"/>
      <c r="T236" s="65"/>
      <c r="U236" s="65"/>
      <c r="V236" s="65"/>
      <c r="W236" s="65"/>
      <c r="X236" s="65"/>
      <c r="Y236" s="65"/>
      <c r="Z236" s="65"/>
      <c r="AA236" s="65"/>
      <c r="AB236" s="65"/>
      <c r="AC236" s="65"/>
      <c r="AD236" s="65"/>
      <c r="AE236" s="65"/>
      <c r="AF236" s="65"/>
      <c r="AG236" s="65"/>
      <c r="AH236" s="65"/>
      <c r="AI236" s="65"/>
      <c r="AJ236" s="65"/>
      <c r="AK236" s="65"/>
      <c r="AL236" s="65"/>
      <c r="AM236" s="65"/>
      <c r="AN236" s="65"/>
      <c r="AO236" s="65"/>
      <c r="AP236" s="65"/>
      <c r="AQ236" s="65"/>
      <c r="AR236" s="65"/>
      <c r="AS236" s="65"/>
      <c r="AT236" s="65"/>
      <c r="AU236" s="65"/>
      <c r="AV236" s="65"/>
    </row>
    <row r="237" spans="18:48" x14ac:dyDescent="0.25">
      <c r="R237" s="65"/>
      <c r="S237" s="65"/>
      <c r="T237" s="65"/>
      <c r="U237" s="65"/>
      <c r="V237" s="65"/>
      <c r="W237" s="65"/>
      <c r="X237" s="65"/>
      <c r="Y237" s="65"/>
      <c r="Z237" s="65"/>
      <c r="AA237" s="65"/>
      <c r="AB237" s="65"/>
      <c r="AC237" s="65"/>
      <c r="AD237" s="65"/>
      <c r="AE237" s="65"/>
      <c r="AF237" s="65"/>
      <c r="AG237" s="65"/>
      <c r="AH237" s="65"/>
      <c r="AI237" s="65"/>
      <c r="AJ237" s="65"/>
      <c r="AK237" s="65"/>
      <c r="AL237" s="65"/>
      <c r="AM237" s="65"/>
      <c r="AN237" s="65"/>
      <c r="AO237" s="65"/>
      <c r="AP237" s="65"/>
      <c r="AQ237" s="65"/>
      <c r="AR237" s="65"/>
      <c r="AS237" s="65"/>
      <c r="AT237" s="65"/>
      <c r="AU237" s="65"/>
      <c r="AV237" s="65"/>
    </row>
    <row r="238" spans="18:48" x14ac:dyDescent="0.25">
      <c r="R238" s="65"/>
      <c r="S238" s="65"/>
      <c r="T238" s="65"/>
      <c r="U238" s="65"/>
      <c r="V238" s="65"/>
      <c r="W238" s="65"/>
      <c r="X238" s="65"/>
      <c r="Y238" s="65"/>
      <c r="Z238" s="65"/>
      <c r="AA238" s="65"/>
      <c r="AB238" s="65"/>
      <c r="AC238" s="65"/>
      <c r="AD238" s="65"/>
      <c r="AE238" s="65"/>
      <c r="AF238" s="65"/>
      <c r="AG238" s="65"/>
      <c r="AH238" s="65"/>
      <c r="AI238" s="65"/>
      <c r="AJ238" s="65"/>
      <c r="AK238" s="65"/>
      <c r="AL238" s="65"/>
      <c r="AM238" s="65"/>
      <c r="AN238" s="65"/>
      <c r="AO238" s="65"/>
      <c r="AP238" s="65"/>
      <c r="AQ238" s="65"/>
      <c r="AR238" s="65"/>
      <c r="AS238" s="65"/>
      <c r="AT238" s="65"/>
      <c r="AU238" s="65"/>
      <c r="AV238" s="65"/>
    </row>
    <row r="239" spans="18:48" x14ac:dyDescent="0.25">
      <c r="R239" s="65"/>
      <c r="S239" s="65"/>
      <c r="T239" s="65"/>
      <c r="U239" s="65"/>
      <c r="V239" s="65"/>
      <c r="W239" s="65"/>
      <c r="X239" s="65"/>
      <c r="Y239" s="65"/>
      <c r="Z239" s="65"/>
      <c r="AA239" s="65"/>
      <c r="AB239" s="65"/>
      <c r="AC239" s="65"/>
      <c r="AD239" s="65"/>
      <c r="AE239" s="65"/>
      <c r="AF239" s="65"/>
      <c r="AG239" s="65"/>
      <c r="AH239" s="65"/>
      <c r="AI239" s="65"/>
      <c r="AJ239" s="65"/>
      <c r="AK239" s="65"/>
      <c r="AL239" s="65"/>
      <c r="AM239" s="65"/>
      <c r="AN239" s="65"/>
      <c r="AO239" s="65"/>
      <c r="AP239" s="65"/>
      <c r="AQ239" s="65"/>
      <c r="AR239" s="65"/>
      <c r="AS239" s="65"/>
      <c r="AT239" s="65"/>
      <c r="AU239" s="65"/>
      <c r="AV239" s="65"/>
    </row>
    <row r="240" spans="18:48" x14ac:dyDescent="0.25">
      <c r="R240" s="65"/>
      <c r="S240" s="65"/>
      <c r="T240" s="65"/>
      <c r="U240" s="65"/>
      <c r="V240" s="65"/>
      <c r="W240" s="65"/>
      <c r="X240" s="65"/>
      <c r="Y240" s="65"/>
      <c r="Z240" s="65"/>
      <c r="AA240" s="65"/>
      <c r="AB240" s="65"/>
      <c r="AC240" s="65"/>
      <c r="AD240" s="65"/>
      <c r="AE240" s="65"/>
      <c r="AF240" s="65"/>
      <c r="AG240" s="65"/>
      <c r="AH240" s="65"/>
      <c r="AI240" s="65"/>
      <c r="AJ240" s="65"/>
      <c r="AK240" s="65"/>
      <c r="AL240" s="65"/>
      <c r="AM240" s="65"/>
      <c r="AN240" s="65"/>
      <c r="AO240" s="65"/>
      <c r="AP240" s="65"/>
      <c r="AQ240" s="65"/>
      <c r="AR240" s="65"/>
      <c r="AS240" s="65"/>
      <c r="AT240" s="65"/>
      <c r="AU240" s="65"/>
      <c r="AV240" s="65"/>
    </row>
    <row r="241" spans="18:48" x14ac:dyDescent="0.25">
      <c r="R241" s="65"/>
      <c r="S241" s="65"/>
      <c r="T241" s="65"/>
      <c r="U241" s="65"/>
      <c r="V241" s="65"/>
      <c r="W241" s="65"/>
      <c r="X241" s="65"/>
      <c r="Y241" s="65"/>
      <c r="Z241" s="65"/>
      <c r="AA241" s="65"/>
      <c r="AB241" s="65"/>
      <c r="AC241" s="65"/>
      <c r="AD241" s="65"/>
      <c r="AE241" s="65"/>
      <c r="AF241" s="65"/>
      <c r="AG241" s="65"/>
      <c r="AH241" s="65"/>
      <c r="AI241" s="65"/>
      <c r="AJ241" s="65"/>
      <c r="AK241" s="65"/>
      <c r="AL241" s="65"/>
      <c r="AM241" s="65"/>
      <c r="AN241" s="65"/>
      <c r="AO241" s="65"/>
      <c r="AP241" s="65"/>
      <c r="AQ241" s="65"/>
      <c r="AR241" s="65"/>
      <c r="AS241" s="65"/>
      <c r="AT241" s="65"/>
      <c r="AU241" s="65"/>
      <c r="AV241" s="65"/>
    </row>
  </sheetData>
  <dataValidations count="14">
    <dataValidation type="list" allowBlank="1" showInputMessage="1" showErrorMessage="1" sqref="A6 AO10:AP10 AP7:AQ9 AP11:AQ107 AF10 AG7:AG9 AG11:AG107 AK10 AL7:AL9 AL11:AL107 AS10 AT7:AT9 AT11:AT107 AU10 AV7:AV9 AV11:AV107" xr:uid="{F03DB949-537B-0648-AD38-0B9692A942BE}">
      <formula1>"SI,NO"</formula1>
    </dataValidation>
    <dataValidation type="textLength" operator="equal" allowBlank="1" showInputMessage="1" showErrorMessage="1" sqref="B7:B107" xr:uid="{1053A906-4C89-C945-BFFD-02A9D383F254}">
      <formula1>14</formula1>
    </dataValidation>
    <dataValidation type="list" allowBlank="1" showInputMessage="1" showErrorMessage="1" sqref="AM7:AM9 AM11:AM107 AL10" xr:uid="{77EE6C2E-2CD1-6A47-B39C-DE0FF67EDF59}">
      <formula1>"IVA,CENTRO DI COSTO,CODICE UNIVOCO,RAGGR.1,RAGGR.2,RAGGR.3,RAGGR.4,RAGGR.5,RAGGR.6,RAGGR.7,RAGGR.8,RAGGR.9,RAGGR.10"</formula1>
    </dataValidation>
    <dataValidation type="list" allowBlank="1" showInputMessage="1" showErrorMessage="1" sqref="AU7:AU9 AU11:AU107 AT10" xr:uid="{38579866-586F-1744-9897-6B52838071BF}">
      <formula1>"21,30,60,90,120,150"</formula1>
    </dataValidation>
    <dataValidation type="list" allowBlank="1" showInputMessage="1" showErrorMessage="1" sqref="J7:J9 J11:J107 I10" xr:uid="{C2E0AB18-8225-2942-9B29-62F8D5B21E9F}">
      <formula1>"C1,C2,C3,C4,C5,T1,T2"</formula1>
    </dataValidation>
    <dataValidation type="list" allowBlank="1" showInputMessage="1" showErrorMessage="1" sqref="L7:L9 L11:L107 K10" xr:uid="{D0E7FFD0-258D-1142-8A41-EF6B3C3988C8}">
      <formula1>"FUI,DEF,LIB"</formula1>
    </dataValidation>
    <dataValidation type="list" allowBlank="1" showInputMessage="1" showErrorMessage="1" sqref="AO7:AO9 AO11:AO107 AN10" xr:uid="{3FB54C1A-1040-F442-9E35-DE4CEE88AE88}">
      <formula1>"22,10 (COME DA ALLEGATO),ESENTE (COME DA ALLEGATO)"</formula1>
    </dataValidation>
    <dataValidation type="list" allowBlank="1" showInputMessage="1" showErrorMessage="1" sqref="Q7:Q9 Q11:Q107 P10" xr:uid="{7D164722-99CA-D344-9BAC-C87A7829F2E8}">
      <formula1>"DOMESTICO,PUBBLICO,USI_DIVERSI,COND_DOM"</formula1>
    </dataValidation>
    <dataValidation type="list" allowBlank="1" showInputMessage="1" showErrorMessage="1" sqref="O7:O9 O11:O107 N10" xr:uid="{17A34DBB-5E53-2F41-ACFA-C2A51093FA8A}">
      <formula1>"01/10/2019,01/11/2019,01/12/2019,01/01/2020,01/02/2020,01/03/2020,01/04/2020,01/05/2020,01/06/2020,01/07/2020,01/08/2020,01/09/2020,01/10/2020,01/11/2020,01/12/2020"</formula1>
    </dataValidation>
    <dataValidation type="list" allowBlank="1" showInputMessage="1" showErrorMessage="1" sqref="H7:H9 H11:H107 G10" xr:uid="{E6AB2EA4-83DD-D548-B79B-F034A96FFD54}">
      <mc:AlternateContent xmlns:x12ac="http://schemas.microsoft.com/office/spreadsheetml/2011/1/ac" xmlns:mc="http://schemas.openxmlformats.org/markup-compatibility/2006">
        <mc:Choice Requires="x12ac">
          <x12ac:list>"G1,6","G2,5",G4,G6,G10,G16,G25,G40,G65,G100,G160,G250,G400,G650,G1000,G1600,G2500,G4000,G6500,G10000</x12ac:list>
        </mc:Choice>
        <mc:Fallback>
          <formula1>"G1,6,G2,5,G4,G6,G10,G16,G25,G40,G65,G100,G160,G250,G400,G650,G1000,G1600,G2500,G4000,G6500,G10000"</formula1>
        </mc:Fallback>
      </mc:AlternateContent>
    </dataValidation>
    <dataValidation type="list" allowBlank="1" showInputMessage="1" showErrorMessage="1" sqref="AS7:AS9 AS11:AS107 AR10" xr:uid="{B0BF3B98-15EC-8343-87DE-0ADA74C5BF68}">
      <formula1>"BONFICO,SEPA"</formula1>
    </dataValidation>
    <dataValidation type="list" allowBlank="1" showInputMessage="1" showErrorMessage="1" sqref="AR7:AR9 AR11:AR107 AQ10" xr:uid="{6B2140D2-C294-0C4F-9D94-9B6F8988C0C5}">
      <formula1>"SI (COME DA ALLEGATO),NO"</formula1>
    </dataValidation>
    <dataValidation type="textLength" operator="equal" allowBlank="1" showInputMessage="1" showErrorMessage="1" sqref="AI7:AI9 AI11:AI107 S10:T10 T7:U9 T11:U107 AH10" xr:uid="{05D6EB69-9C3A-234F-8D81-E4C016705DB9}">
      <formula1>11</formula1>
    </dataValidation>
    <dataValidation type="textLength" allowBlank="1" showInputMessage="1" showErrorMessage="1" sqref="AH7:AH9 AH11:AH107 AG10" xr:uid="{445B0203-F35A-B34C-88B4-1374672B193A}">
      <formula1>5</formula1>
      <formula2>7</formula2>
    </dataValidation>
  </dataValidations>
  <pageMargins left="0.7" right="0.7" top="0.75" bottom="0.75" header="0.3" footer="0.3"/>
  <pageSetup paperSize="8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DDD2C-7001-954A-ABDC-F1C74464F519}">
  <dimension ref="A1:B2"/>
  <sheetViews>
    <sheetView workbookViewId="0">
      <selection activeCell="B3" sqref="B3"/>
    </sheetView>
  </sheetViews>
  <sheetFormatPr defaultColWidth="8.85546875" defaultRowHeight="15" x14ac:dyDescent="0.25"/>
  <cols>
    <col min="1" max="1" width="67.140625" style="63" bestFit="1" customWidth="1"/>
    <col min="2" max="16384" width="8.85546875" style="63"/>
  </cols>
  <sheetData>
    <row r="1" spans="1:2" x14ac:dyDescent="0.25">
      <c r="A1" s="63" t="s">
        <v>122</v>
      </c>
      <c r="B1" s="63">
        <v>90.27</v>
      </c>
    </row>
    <row r="2" spans="1:2" x14ac:dyDescent="0.25">
      <c r="A2" s="63" t="s">
        <v>123</v>
      </c>
      <c r="B2" s="63">
        <v>84.52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8"/>
  <sheetViews>
    <sheetView zoomScale="90" zoomScaleNormal="90" workbookViewId="0">
      <selection activeCell="D22" sqref="D22"/>
    </sheetView>
  </sheetViews>
  <sheetFormatPr defaultColWidth="8.85546875" defaultRowHeight="15" x14ac:dyDescent="0.25"/>
  <cols>
    <col min="1" max="1" width="14.7109375" customWidth="1"/>
    <col min="2" max="2" width="7.42578125" customWidth="1"/>
    <col min="3" max="3" width="27.42578125" customWidth="1"/>
    <col min="4" max="4" width="4.28515625" customWidth="1"/>
    <col min="5" max="5" width="32.42578125" customWidth="1"/>
    <col min="6" max="6" width="16.28515625" customWidth="1"/>
    <col min="7" max="7" width="42.7109375" customWidth="1"/>
    <col min="8" max="8" width="30.42578125" bestFit="1" customWidth="1"/>
    <col min="9" max="9" width="29.28515625" bestFit="1" customWidth="1"/>
    <col min="10" max="10" width="42.140625" bestFit="1" customWidth="1"/>
    <col min="11" max="11" width="70.28515625" bestFit="1" customWidth="1"/>
    <col min="12" max="12" width="57.140625" bestFit="1" customWidth="1"/>
    <col min="13" max="13" width="11.28515625" customWidth="1"/>
    <col min="14" max="1025" width="8.42578125" customWidth="1"/>
  </cols>
  <sheetData>
    <row r="1" spans="1:12" x14ac:dyDescent="0.25">
      <c r="A1" s="50" t="s">
        <v>52</v>
      </c>
      <c r="B1" s="50" t="s">
        <v>53</v>
      </c>
      <c r="C1" s="51" t="s">
        <v>54</v>
      </c>
      <c r="D1" s="51" t="s">
        <v>55</v>
      </c>
      <c r="E1" s="51" t="s">
        <v>56</v>
      </c>
      <c r="F1" s="51" t="s">
        <v>57</v>
      </c>
      <c r="G1" s="51"/>
      <c r="H1" s="51" t="s">
        <v>80</v>
      </c>
      <c r="I1" s="59" t="s">
        <v>81</v>
      </c>
      <c r="J1" s="56" t="s">
        <v>88</v>
      </c>
      <c r="K1" s="56" t="s">
        <v>92</v>
      </c>
      <c r="L1" s="60" t="s">
        <v>103</v>
      </c>
    </row>
    <row r="2" spans="1:12" x14ac:dyDescent="0.25">
      <c r="A2" s="22" t="s">
        <v>51</v>
      </c>
      <c r="B2" s="52" t="s">
        <v>13</v>
      </c>
      <c r="C2" t="s">
        <v>11</v>
      </c>
      <c r="D2">
        <v>0</v>
      </c>
      <c r="E2" t="s">
        <v>69</v>
      </c>
      <c r="F2" s="53">
        <v>46296</v>
      </c>
      <c r="G2" s="54"/>
      <c r="H2" s="57" t="s">
        <v>76</v>
      </c>
      <c r="I2" s="57" t="s">
        <v>82</v>
      </c>
      <c r="J2" s="57" t="s">
        <v>83</v>
      </c>
      <c r="K2" s="57" t="s">
        <v>93</v>
      </c>
      <c r="L2" s="61" t="s">
        <v>104</v>
      </c>
    </row>
    <row r="3" spans="1:12" x14ac:dyDescent="0.25">
      <c r="A3" s="22" t="s">
        <v>58</v>
      </c>
      <c r="B3" s="52" t="s">
        <v>50</v>
      </c>
      <c r="C3" t="s">
        <v>59</v>
      </c>
      <c r="D3">
        <v>10</v>
      </c>
      <c r="E3" t="s">
        <v>70</v>
      </c>
      <c r="F3" s="53">
        <v>46327</v>
      </c>
      <c r="G3" s="54"/>
      <c r="H3" s="57" t="s">
        <v>77</v>
      </c>
      <c r="I3" s="57" t="s">
        <v>83</v>
      </c>
      <c r="J3" s="57" t="s">
        <v>89</v>
      </c>
      <c r="K3" s="57" t="s">
        <v>94</v>
      </c>
      <c r="L3" s="61" t="s">
        <v>105</v>
      </c>
    </row>
    <row r="4" spans="1:12" x14ac:dyDescent="0.25">
      <c r="C4" t="s">
        <v>60</v>
      </c>
      <c r="D4">
        <v>22</v>
      </c>
      <c r="E4" t="s">
        <v>62</v>
      </c>
      <c r="F4" s="53">
        <v>46357</v>
      </c>
      <c r="G4" s="55"/>
      <c r="H4" s="57" t="s">
        <v>78</v>
      </c>
      <c r="I4" s="57" t="s">
        <v>84</v>
      </c>
      <c r="J4" s="57" t="s">
        <v>90</v>
      </c>
      <c r="K4" s="57" t="s">
        <v>95</v>
      </c>
      <c r="L4" s="61" t="s">
        <v>106</v>
      </c>
    </row>
    <row r="5" spans="1:12" x14ac:dyDescent="0.25">
      <c r="C5" t="s">
        <v>61</v>
      </c>
      <c r="E5" t="s">
        <v>71</v>
      </c>
      <c r="F5" s="53">
        <v>46388</v>
      </c>
      <c r="H5" s="57" t="s">
        <v>109</v>
      </c>
      <c r="I5" s="57" t="s">
        <v>85</v>
      </c>
      <c r="J5" s="58" t="s">
        <v>91</v>
      </c>
      <c r="K5" s="57" t="s">
        <v>96</v>
      </c>
      <c r="L5" s="61" t="s">
        <v>107</v>
      </c>
    </row>
    <row r="6" spans="1:12" x14ac:dyDescent="0.25">
      <c r="C6" s="25"/>
      <c r="F6" s="53">
        <v>46419</v>
      </c>
      <c r="H6" s="57" t="s">
        <v>110</v>
      </c>
      <c r="I6" s="57" t="s">
        <v>78</v>
      </c>
      <c r="K6" s="57" t="s">
        <v>97</v>
      </c>
      <c r="L6" s="62" t="s">
        <v>108</v>
      </c>
    </row>
    <row r="7" spans="1:12" x14ac:dyDescent="0.25">
      <c r="C7" s="25"/>
      <c r="F7" s="53">
        <v>46447</v>
      </c>
      <c r="H7" s="57" t="s">
        <v>79</v>
      </c>
      <c r="I7" s="57" t="s">
        <v>86</v>
      </c>
      <c r="K7" s="57" t="s">
        <v>98</v>
      </c>
    </row>
    <row r="8" spans="1:12" x14ac:dyDescent="0.25">
      <c r="C8" s="25"/>
      <c r="F8" s="53">
        <v>46478</v>
      </c>
      <c r="I8" s="58" t="s">
        <v>87</v>
      </c>
      <c r="K8" s="58" t="s">
        <v>99</v>
      </c>
    </row>
    <row r="9" spans="1:12" x14ac:dyDescent="0.25">
      <c r="C9" s="25"/>
      <c r="F9" s="53">
        <v>46508</v>
      </c>
      <c r="H9" s="57"/>
    </row>
    <row r="10" spans="1:12" x14ac:dyDescent="0.25">
      <c r="C10" s="25"/>
      <c r="F10" s="53">
        <v>46539</v>
      </c>
      <c r="H10" s="57"/>
    </row>
    <row r="11" spans="1:12" x14ac:dyDescent="0.25">
      <c r="C11" s="25"/>
      <c r="F11" s="53">
        <v>46569</v>
      </c>
      <c r="H11" s="58"/>
    </row>
    <row r="12" spans="1:12" x14ac:dyDescent="0.25">
      <c r="C12" s="25"/>
      <c r="F12" s="53">
        <v>46600</v>
      </c>
    </row>
    <row r="13" spans="1:12" x14ac:dyDescent="0.25">
      <c r="F13" s="53">
        <v>46631</v>
      </c>
      <c r="H13" s="57"/>
    </row>
    <row r="14" spans="1:12" x14ac:dyDescent="0.25">
      <c r="F14" s="23"/>
    </row>
    <row r="15" spans="1:12" x14ac:dyDescent="0.25">
      <c r="A15" t="s">
        <v>16</v>
      </c>
      <c r="C15" s="23"/>
      <c r="F15" s="23"/>
      <c r="H15" s="57"/>
    </row>
    <row r="16" spans="1:12" x14ac:dyDescent="0.25">
      <c r="A16" t="s">
        <v>63</v>
      </c>
      <c r="C16" t="s">
        <v>63</v>
      </c>
      <c r="F16" s="23"/>
      <c r="H16" s="57"/>
    </row>
    <row r="17" spans="1:6" x14ac:dyDescent="0.25">
      <c r="A17" t="s">
        <v>21</v>
      </c>
      <c r="C17" t="s">
        <v>64</v>
      </c>
      <c r="F17" s="23"/>
    </row>
    <row r="18" spans="1:6" x14ac:dyDescent="0.25">
      <c r="A18" t="s">
        <v>22</v>
      </c>
      <c r="C18" t="s">
        <v>65</v>
      </c>
      <c r="F18" s="23"/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76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7</vt:i4>
      </vt:variant>
    </vt:vector>
  </HeadingPairs>
  <TitlesOfParts>
    <vt:vector size="13" baseType="lpstr">
      <vt:lpstr>Dati Ente</vt:lpstr>
      <vt:lpstr>Dati Referenti</vt:lpstr>
      <vt:lpstr>Forniture</vt:lpstr>
      <vt:lpstr>Riepilogo</vt:lpstr>
      <vt:lpstr>IMPORTI UNITARI</vt:lpstr>
      <vt:lpstr>codici</vt:lpstr>
      <vt:lpstr>CodiciMercato</vt:lpstr>
      <vt:lpstr>CodiciModPag</vt:lpstr>
      <vt:lpstr>CodiciTipFat</vt:lpstr>
      <vt:lpstr>CodModPag</vt:lpstr>
      <vt:lpstr>inizio</vt:lpstr>
      <vt:lpstr>IVA</vt:lpstr>
      <vt:lpstr>risposta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Federico Torti</dc:creator>
  <dc:description/>
  <cp:lastModifiedBy>Michele Giordano</cp:lastModifiedBy>
  <cp:revision>33</cp:revision>
  <cp:lastPrinted>2015-07-10T11:46:02Z</cp:lastPrinted>
  <dcterms:created xsi:type="dcterms:W3CDTF">2014-11-06T11:44:51Z</dcterms:created>
  <dcterms:modified xsi:type="dcterms:W3CDTF">2026-07-16T08:35:22Z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Hewlett-Packard Company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